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Mandato Fernanda\Orçamento (LOA-LDO-PPA)\PPA 2026-2029\Emendas propostas\"/>
    </mc:Choice>
  </mc:AlternateContent>
  <xr:revisionPtr revIDLastSave="0" documentId="13_ncr:1_{87291671-56F2-4D16-80D4-3B72A2699B7B}" xr6:coauthVersionLast="47" xr6:coauthVersionMax="47" xr10:uidLastSave="{00000000-0000-0000-0000-000000000000}"/>
  <bookViews>
    <workbookView xWindow="-120" yWindow="-120" windowWidth="20730" windowHeight="11040" xr2:uid="{A8A59BB5-DB5A-4F20-A019-2ACF33A614D4}"/>
  </bookViews>
  <sheets>
    <sheet name="Planilha1" sheetId="1" r:id="rId1"/>
  </sheets>
  <definedNames>
    <definedName name="_Int_B3Zb885y" localSheetId="0">Planilha1!$A$25</definedName>
    <definedName name="_xlnm.Print_Area" localSheetId="0">Planilha1!$A$1:$N$41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 l="1"/>
  <c r="L24" i="1"/>
  <c r="L22" i="1"/>
  <c r="L20" i="1"/>
  <c r="I24" i="1"/>
  <c r="I22" i="1"/>
  <c r="I20" i="1"/>
  <c r="F24" i="1"/>
  <c r="F22" i="1"/>
  <c r="F20" i="1"/>
  <c r="C22" i="1"/>
  <c r="C24" i="1"/>
  <c r="C20" i="1"/>
</calcChain>
</file>

<file path=xl/sharedStrings.xml><?xml version="1.0" encoding="utf-8"?>
<sst xmlns="http://schemas.openxmlformats.org/spreadsheetml/2006/main" count="54" uniqueCount="40">
  <si>
    <t>PROGRAMA:</t>
  </si>
  <si>
    <t>TÍTULO DO PRODUTO:</t>
  </si>
  <si>
    <t>DESCRIÇÃO DO PRODUTO:</t>
  </si>
  <si>
    <t>UNIDADE DE MEDIDA:</t>
  </si>
  <si>
    <t>ÓRGÃO GESTOR:</t>
  </si>
  <si>
    <t>AGENDA TRANSVERSAL:</t>
  </si>
  <si>
    <t>Região</t>
  </si>
  <si>
    <t>Meta Física</t>
  </si>
  <si>
    <t>Valor estimado</t>
  </si>
  <si>
    <t>Invest.</t>
  </si>
  <si>
    <t>Custeio</t>
  </si>
  <si>
    <t>Os campos acima servem para informar a(s) meta(s) física(s) e valor(s) estimado(s) para o produto, é opcional informar a região e/ou meta física para cada região.</t>
  </si>
  <si>
    <t>PROGRAMA DE ORIGEM DO VALOR DE CUSTEIO:</t>
  </si>
  <si>
    <t>VALOR PROPOSTO PARA COMPENSAÇÃO DA EMENDA:</t>
  </si>
  <si>
    <t>000 - XXX</t>
  </si>
  <si>
    <t>PROGRAMA DE ORIGEM DO VALOR DE INVESTIMENTO:</t>
  </si>
  <si>
    <t>Os campos acima servem para informar de qual(s) Programa(s) o valor emendado será compensado. O programa de origem pode ser o mesmo citado no Artigo 1º.</t>
  </si>
  <si>
    <t>Vereadora</t>
  </si>
  <si>
    <t>EMENDA Nº</t>
  </si>
  <si>
    <t>ADITIVA AO PROJETO DE LEI Nº. 00361/2025</t>
  </si>
  <si>
    <r>
      <t xml:space="preserve">Art. 2º </t>
    </r>
    <r>
      <rPr>
        <sz val="10"/>
        <color rgb="FF000000"/>
        <rFont val="Aptos Narrow"/>
        <family val="2"/>
        <scheme val="minor"/>
      </rPr>
      <t>- Os valores para a execução do produto acima, serão compensados conforme tabela abaixo:</t>
    </r>
  </si>
  <si>
    <t>Fernanda Louback</t>
  </si>
  <si>
    <t>Câmara Municipal de Niterói</t>
  </si>
  <si>
    <t>Gabinete Vereadora Fernanda Louback</t>
  </si>
  <si>
    <t>Unidade</t>
  </si>
  <si>
    <t>0135 | Educação para Todos</t>
  </si>
  <si>
    <t>SME/FME</t>
  </si>
  <si>
    <t>Niterói</t>
  </si>
  <si>
    <t>DISPONIBILIZAÇÃO DE PROFESSORES BILINGUE-LIBRAS EM TODAS AS ESCOLAS DA REDE MUNICIPAL</t>
  </si>
  <si>
    <t>Ementa</t>
  </si>
  <si>
    <t xml:space="preserve">Garantir contratação da quantidade necessária de professores bilíngues-libras/portugues em escolas da rede municipal de ensino, para atendimento da demanda da população surda ou com  deficiência auditiva, assegurando práticas pedagógicas inclusivas voltadas ao atendimento destes estudantes, bem como ao fortalecimento da acessibilidade comunicacional. </t>
  </si>
  <si>
    <r>
      <rPr>
        <b/>
        <sz val="10"/>
        <color rgb="FF000000"/>
        <rFont val="Aptos Narrow"/>
        <family val="2"/>
      </rPr>
      <t>JUSTIFICATIVA:</t>
    </r>
    <r>
      <rPr>
        <sz val="10"/>
        <color rgb="FF000000"/>
        <rFont val="Aptos Narrow"/>
        <family val="2"/>
        <scheme val="minor"/>
      </rPr>
      <t xml:space="preserve"> O produto visa ampliar a inclusão, reduzir barreiras de aprendizagem, garantir a efetiva participação escolar desses estudantes e promover a equidade educacional no município, além de atingir as metas do Programa Municipal de Educação em vigor (2016), em especial as metas para Educação Especial.</t>
    </r>
  </si>
  <si>
    <t>Leste</t>
  </si>
  <si>
    <t>Oceânica</t>
  </si>
  <si>
    <t>Praias da Baia</t>
  </si>
  <si>
    <t>0141 | Habitação e Regularização Fundiária</t>
  </si>
  <si>
    <t>Acrescenta-se o Produto “DISPONIBILIZAÇÃO DE PROFESSORES BILINGUE-LIBRAS EM TODAS AS ESCOLAS DA REDE MUNICIPAL” no anexo I e VIII – Estrutura Consolidada do Plano Plurianual 2026-2029 para o quadriênio 2026/2029, no Programa 0135 | Educação para Todos, do Projeto de Lei 00361/2025.</t>
  </si>
  <si>
    <r>
      <t xml:space="preserve">Art.1º - Acrescenta-se no anexo I e VIII – Estrutura Consolidada do Plano Plurianual 2026-2029 para o quadriênio 2026/2029, no programa </t>
    </r>
    <r>
      <rPr>
        <b/>
        <sz val="10"/>
        <color theme="1"/>
        <rFont val="Aptos Narrow"/>
        <family val="2"/>
      </rPr>
      <t>0135 | Educação para Todos</t>
    </r>
    <r>
      <rPr>
        <sz val="10"/>
        <color theme="1"/>
        <rFont val="Aptos Narrow"/>
        <family val="2"/>
        <scheme val="minor"/>
      </rPr>
      <t xml:space="preserve">, do Projeto de Lei 000361/2025, conforme tabela abaixo: </t>
    </r>
  </si>
  <si>
    <t>Sala das Sessões, 14 de outubro de 2025</t>
  </si>
  <si>
    <t>APL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</si>
</sst>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_ ;[Red]\-#,##0.00\ "/>
    <numFmt numFmtId="165" formatCode="_-* #,##0_-;\-* #,##0_-;_-* &quot;-&quot;??_-;_-@_-"/>
  </numFmts>
  <fonts count="14" x14ac:knownFonts="1">
    <font>
      <sz val="11"/>
      <color theme="1"/>
      <name val="Aptos Narrow"/>
      <family val="2"/>
      <scheme val="minor"/>
    </font>
    <font>
      <sz val="11"/>
      <color theme="1"/>
      <name val="Aptos Narrow"/>
      <family val="2"/>
      <scheme val="minor"/>
    </font>
    <font>
      <sz val="8"/>
      <color rgb="FF000000"/>
      <name val="Times New Roman"/>
      <family val="1"/>
    </font>
    <font>
      <b/>
      <sz val="10"/>
      <color rgb="FF000000"/>
      <name val="Aptos Narrow"/>
      <family val="2"/>
      <scheme val="minor"/>
    </font>
    <font>
      <sz val="10"/>
      <color theme="1"/>
      <name val="Aptos Narrow"/>
      <family val="2"/>
      <scheme val="minor"/>
    </font>
    <font>
      <sz val="10"/>
      <color rgb="FF000000"/>
      <name val="Aptos Narrow"/>
      <family val="2"/>
      <scheme val="minor"/>
    </font>
    <font>
      <i/>
      <sz val="10"/>
      <color theme="1"/>
      <name val="Aptos Narrow"/>
      <family val="2"/>
      <scheme val="minor"/>
    </font>
    <font>
      <i/>
      <sz val="10"/>
      <color rgb="FF000000"/>
      <name val="Aptos Narrow"/>
      <family val="2"/>
      <scheme val="minor"/>
    </font>
    <font>
      <b/>
      <sz val="10"/>
      <color theme="1"/>
      <name val="Aptos Narrow"/>
      <family val="2"/>
      <scheme val="minor"/>
    </font>
    <font>
      <b/>
      <sz val="10"/>
      <color rgb="FF000000"/>
      <name val="Tahoma"/>
      <family val="2"/>
    </font>
    <font>
      <b/>
      <sz val="10"/>
      <color theme="1"/>
      <name val="Aptos Narrow"/>
      <family val="2"/>
    </font>
    <font>
      <b/>
      <sz val="10"/>
      <color rgb="FF000000"/>
      <name val="Aptos Narrow"/>
      <family val="2"/>
    </font>
    <font>
      <b/>
      <sz val="10"/>
      <color theme="1"/>
      <name val="Times New Roman"/>
      <family val="1"/>
    </font>
    <font>
      <b/>
      <i/>
      <sz val="10"/>
      <color theme="0" tint="-0.499984740745262"/>
      <name val="Aptos Narrow"/>
      <family val="2"/>
      <scheme val="minor"/>
    </font>
  </fonts>
  <fills count="5">
    <fill>
      <patternFill patternType="none"/>
    </fill>
    <fill>
      <patternFill patternType="gray125"/>
    </fill>
    <fill>
      <patternFill patternType="solid">
        <fgColor rgb="FFA5C9EB"/>
        <bgColor indexed="64"/>
      </patternFill>
    </fill>
    <fill>
      <patternFill patternType="solid">
        <fgColor theme="3" tint="0.749992370372631"/>
        <bgColor indexed="64"/>
      </patternFill>
    </fill>
    <fill>
      <patternFill patternType="solid">
        <fgColor theme="0" tint="-4.9989318521683403E-2"/>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rgb="FF000000"/>
      </right>
      <top style="medium">
        <color indexed="64"/>
      </top>
      <bottom style="medium">
        <color rgb="FF000000"/>
      </bottom>
      <diagonal/>
    </border>
    <border>
      <left/>
      <right/>
      <top style="medium">
        <color indexed="64"/>
      </top>
      <bottom style="medium">
        <color rgb="FF000000"/>
      </bottom>
      <diagonal/>
    </border>
    <border>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indexed="64"/>
      </left>
      <right style="medium">
        <color rgb="FF000000"/>
      </right>
      <top/>
      <bottom/>
      <diagonal/>
    </border>
    <border>
      <left style="medium">
        <color rgb="FF000000"/>
      </left>
      <right/>
      <top style="medium">
        <color indexed="64"/>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indexed="64"/>
      </left>
      <right style="medium">
        <color rgb="FF000000"/>
      </right>
      <top style="medium">
        <color indexed="64"/>
      </top>
      <bottom/>
      <diagonal/>
    </border>
    <border>
      <left style="medium">
        <color rgb="FF000000"/>
      </left>
      <right/>
      <top style="medium">
        <color rgb="FF000000"/>
      </top>
      <bottom/>
      <diagonal/>
    </border>
    <border>
      <left style="medium">
        <color rgb="FF000000"/>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rgb="FF000000"/>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rgb="FF000000"/>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style="medium">
        <color rgb="FF000000"/>
      </left>
      <right style="medium">
        <color rgb="FF000000"/>
      </right>
      <top style="thin">
        <color indexed="64"/>
      </top>
      <bottom style="medium">
        <color indexed="64"/>
      </bottom>
      <diagonal/>
    </border>
    <border>
      <left/>
      <right style="medium">
        <color rgb="FF000000"/>
      </right>
      <top style="medium">
        <color rgb="FF000000"/>
      </top>
      <bottom/>
      <diagonal/>
    </border>
  </borders>
  <cellStyleXfs count="2">
    <xf numFmtId="0" fontId="0" fillId="0" borderId="0"/>
    <xf numFmtId="43" fontId="1" fillId="0" borderId="0" applyFont="0" applyFill="0" applyBorder="0" applyAlignment="0" applyProtection="0"/>
  </cellStyleXfs>
  <cellXfs count="81">
    <xf numFmtId="0" fontId="0" fillId="0" borderId="0" xfId="0"/>
    <xf numFmtId="0" fontId="3" fillId="0" borderId="0" xfId="0" applyFont="1" applyAlignment="1">
      <alignment horizontal="left" vertical="center"/>
    </xf>
    <xf numFmtId="0" fontId="4" fillId="0" borderId="0" xfId="0" applyFont="1"/>
    <xf numFmtId="0" fontId="3" fillId="0" borderId="0" xfId="0" applyFont="1" applyAlignment="1">
      <alignment horizontal="justify" vertical="center"/>
    </xf>
    <xf numFmtId="0" fontId="4" fillId="0" borderId="0" xfId="0" applyFont="1" applyAlignment="1">
      <alignment vertical="center" wrapText="1"/>
    </xf>
    <xf numFmtId="0" fontId="6" fillId="0" borderId="0" xfId="0" applyFont="1" applyAlignment="1">
      <alignment vertical="center"/>
    </xf>
    <xf numFmtId="0" fontId="3" fillId="0" borderId="0" xfId="0" applyFont="1" applyAlignment="1">
      <alignment vertical="center"/>
    </xf>
    <xf numFmtId="0" fontId="7" fillId="0" borderId="0" xfId="0" applyFont="1" applyAlignment="1">
      <alignment vertical="center"/>
    </xf>
    <xf numFmtId="0" fontId="4" fillId="0" borderId="0" xfId="0" applyFont="1" applyAlignment="1">
      <alignment vertical="center"/>
    </xf>
    <xf numFmtId="0" fontId="8" fillId="0" borderId="0" xfId="0" applyFont="1"/>
    <xf numFmtId="0" fontId="3" fillId="3" borderId="2" xfId="0" applyFont="1" applyFill="1" applyBorder="1" applyAlignment="1">
      <alignment vertical="center"/>
    </xf>
    <xf numFmtId="0" fontId="3" fillId="3" borderId="3" xfId="0" applyFont="1" applyFill="1" applyBorder="1" applyAlignment="1">
      <alignment vertical="center"/>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0" borderId="0" xfId="0" applyFont="1" applyAlignment="1">
      <alignment horizontal="center"/>
    </xf>
    <xf numFmtId="0" fontId="3" fillId="0" borderId="2" xfId="0" applyFont="1" applyBorder="1" applyAlignment="1">
      <alignment vertical="center" wrapText="1"/>
    </xf>
    <xf numFmtId="0" fontId="3" fillId="2" borderId="15"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3"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5" fillId="0" borderId="0" xfId="0" applyFont="1" applyAlignment="1">
      <alignment horizontal="left" vertical="center" indent="4"/>
    </xf>
    <xf numFmtId="0" fontId="3" fillId="3" borderId="1" xfId="0" applyFont="1" applyFill="1" applyBorder="1" applyAlignment="1">
      <alignment horizontal="left" vertical="center"/>
    </xf>
    <xf numFmtId="0" fontId="9" fillId="0" borderId="0" xfId="0" applyFont="1" applyAlignment="1">
      <alignment horizontal="left" vertical="center"/>
    </xf>
    <xf numFmtId="0" fontId="3" fillId="0" borderId="0" xfId="0" applyFont="1" applyAlignment="1">
      <alignment horizontal="left" vertical="center" indent="4"/>
    </xf>
    <xf numFmtId="0" fontId="4" fillId="4" borderId="0" xfId="0" quotePrefix="1" applyFont="1" applyFill="1" applyAlignment="1">
      <alignment horizontal="center"/>
    </xf>
    <xf numFmtId="43" fontId="4" fillId="0" borderId="25" xfId="1" applyFont="1" applyBorder="1" applyAlignment="1">
      <alignment vertical="center" wrapText="1"/>
    </xf>
    <xf numFmtId="0" fontId="5" fillId="0" borderId="2" xfId="0" applyFont="1" applyBorder="1" applyAlignment="1">
      <alignment vertical="center" wrapText="1"/>
    </xf>
    <xf numFmtId="0" fontId="12" fillId="0" borderId="0" xfId="0" applyFont="1" applyAlignment="1">
      <alignment horizontal="left" vertical="center"/>
    </xf>
    <xf numFmtId="0" fontId="4" fillId="0" borderId="0" xfId="0" quotePrefix="1" applyFont="1" applyAlignment="1">
      <alignment horizontal="center"/>
    </xf>
    <xf numFmtId="0" fontId="4" fillId="0" borderId="0" xfId="0" applyFont="1" applyAlignment="1">
      <alignment wrapText="1"/>
    </xf>
    <xf numFmtId="0" fontId="4" fillId="0" borderId="5" xfId="0" applyFont="1" applyBorder="1" applyAlignment="1">
      <alignment vertical="center"/>
    </xf>
    <xf numFmtId="0" fontId="4" fillId="0" borderId="4"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43" fontId="4" fillId="0" borderId="24" xfId="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165" fontId="4" fillId="0" borderId="25" xfId="1" applyNumberFormat="1" applyFont="1" applyBorder="1" applyAlignment="1">
      <alignment horizontal="center" vertical="center" wrapText="1"/>
    </xf>
    <xf numFmtId="165" fontId="4" fillId="0" borderId="24" xfId="0" applyNumberFormat="1" applyFont="1" applyBorder="1" applyAlignment="1">
      <alignment horizontal="center" vertical="center" wrapText="1"/>
    </xf>
    <xf numFmtId="165" fontId="4" fillId="0" borderId="26" xfId="0" applyNumberFormat="1" applyFont="1" applyBorder="1" applyAlignment="1">
      <alignment horizontal="center" vertical="center" wrapText="1"/>
    </xf>
    <xf numFmtId="43" fontId="4" fillId="0" borderId="24" xfId="1" applyFont="1" applyBorder="1" applyAlignment="1">
      <alignment vertical="center" wrapText="1"/>
    </xf>
    <xf numFmtId="43" fontId="4" fillId="0" borderId="26" xfId="1" applyFont="1" applyBorder="1" applyAlignment="1">
      <alignment vertical="center" wrapText="1"/>
    </xf>
    <xf numFmtId="0" fontId="4" fillId="0" borderId="17" xfId="0" applyFont="1" applyBorder="1" applyAlignment="1">
      <alignment horizontal="left" vertical="center" wrapText="1"/>
    </xf>
    <xf numFmtId="0" fontId="4" fillId="0" borderId="21" xfId="0" applyFont="1" applyBorder="1" applyAlignment="1">
      <alignment horizontal="left" vertical="center" wrapText="1"/>
    </xf>
    <xf numFmtId="0" fontId="4" fillId="0" borderId="27" xfId="0" applyFont="1" applyBorder="1" applyAlignment="1">
      <alignment horizontal="left" vertical="center" wrapText="1"/>
    </xf>
    <xf numFmtId="0" fontId="5" fillId="0" borderId="1" xfId="0" applyFont="1" applyBorder="1" applyAlignment="1">
      <alignment horizontal="center" vertical="center" wrapText="1"/>
    </xf>
    <xf numFmtId="0" fontId="5" fillId="0" borderId="2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22" xfId="0" applyFont="1" applyFill="1" applyBorder="1" applyAlignment="1">
      <alignment horizontal="left" vertical="center" wrapText="1"/>
    </xf>
    <xf numFmtId="0" fontId="3" fillId="2" borderId="1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0" borderId="0" xfId="0" applyFont="1" applyAlignment="1">
      <alignment horizontal="left" wrapText="1"/>
    </xf>
    <xf numFmtId="0" fontId="5" fillId="0" borderId="0" xfId="0" applyFont="1" applyAlignment="1">
      <alignment horizontal="left" vertical="center" wrapText="1"/>
    </xf>
    <xf numFmtId="164" fontId="5" fillId="0" borderId="1" xfId="1" applyNumberFormat="1" applyFont="1" applyBorder="1" applyAlignment="1">
      <alignment horizontal="center" vertical="center" wrapText="1"/>
    </xf>
    <xf numFmtId="164" fontId="5" fillId="0" borderId="2" xfId="1" applyNumberFormat="1" applyFont="1" applyBorder="1" applyAlignment="1">
      <alignment horizontal="center" vertical="center" wrapText="1"/>
    </xf>
    <xf numFmtId="164" fontId="5" fillId="0" borderId="22" xfId="1"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2" xfId="0" applyFont="1" applyBorder="1" applyAlignment="1">
      <alignment horizontal="center" vertical="center" wrapText="1"/>
    </xf>
    <xf numFmtId="0" fontId="5" fillId="0" borderId="2" xfId="0" applyFont="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3" fillId="0" borderId="0" xfId="0" applyFont="1" applyAlignment="1">
      <alignment horizontal="right"/>
    </xf>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219074</xdr:colOff>
      <xdr:row>0</xdr:row>
      <xdr:rowOff>28575</xdr:rowOff>
    </xdr:from>
    <xdr:to>
      <xdr:col>3</xdr:col>
      <xdr:colOff>533399</xdr:colOff>
      <xdr:row>2</xdr:row>
      <xdr:rowOff>81822</xdr:rowOff>
    </xdr:to>
    <xdr:pic>
      <xdr:nvPicPr>
        <xdr:cNvPr id="2" name="Picture 572401977">
          <a:extLst>
            <a:ext uri="{FF2B5EF4-FFF2-40B4-BE49-F238E27FC236}">
              <a16:creationId xmlns:a16="http://schemas.microsoft.com/office/drawing/2014/main" id="{B9F1A2A4-4D0A-E09F-940F-A36A8380A2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2276474" y="28575"/>
          <a:ext cx="314325" cy="396147"/>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4DA4F-D660-42BC-BE19-595F8332C8EC}">
  <sheetPr>
    <pageSetUpPr fitToPage="1"/>
  </sheetPr>
  <dimension ref="A1:O41"/>
  <sheetViews>
    <sheetView showGridLines="0" tabSelected="1" topLeftCell="A28" workbookViewId="0">
      <selection activeCell="L41" sqref="L41"/>
    </sheetView>
  </sheetViews>
  <sheetFormatPr defaultRowHeight="13.5" x14ac:dyDescent="0.25"/>
  <cols>
    <col min="1" max="1" width="10.28515625" style="2" customWidth="1"/>
    <col min="2" max="2" width="11.85546875" style="2" customWidth="1"/>
    <col min="3" max="3" width="11.28515625" style="2" customWidth="1"/>
    <col min="4" max="5" width="10.28515625" style="2" customWidth="1"/>
    <col min="6" max="6" width="11.5703125" style="2" customWidth="1"/>
    <col min="7" max="7" width="10.28515625" style="2" customWidth="1"/>
    <col min="8" max="8" width="12.7109375" style="2" customWidth="1"/>
    <col min="9" max="9" width="12.5703125" style="2" customWidth="1"/>
    <col min="10" max="11" width="10.28515625" style="2" customWidth="1"/>
    <col min="12" max="12" width="11.85546875" style="2" bestFit="1" customWidth="1"/>
    <col min="13" max="13" width="13.85546875" style="2" customWidth="1"/>
    <col min="14" max="14" width="2.42578125" style="2" customWidth="1"/>
    <col min="15" max="15" width="13.5703125" style="2" bestFit="1" customWidth="1"/>
    <col min="16" max="16384" width="9.140625" style="2"/>
  </cols>
  <sheetData>
    <row r="1" spans="1:15" x14ac:dyDescent="0.25">
      <c r="E1" s="26" t="s">
        <v>22</v>
      </c>
    </row>
    <row r="2" spans="1:15" x14ac:dyDescent="0.25">
      <c r="E2" s="26" t="s">
        <v>23</v>
      </c>
    </row>
    <row r="3" spans="1:15" x14ac:dyDescent="0.25">
      <c r="A3" s="1"/>
      <c r="G3" s="31"/>
    </row>
    <row r="4" spans="1:15" x14ac:dyDescent="0.25">
      <c r="E4" s="1" t="s">
        <v>18</v>
      </c>
      <c r="F4" s="28"/>
      <c r="G4" s="9" t="s">
        <v>19</v>
      </c>
    </row>
    <row r="5" spans="1:15" x14ac:dyDescent="0.25">
      <c r="A5" s="1"/>
      <c r="B5" s="32"/>
      <c r="C5" s="9"/>
    </row>
    <row r="6" spans="1:15" x14ac:dyDescent="0.25">
      <c r="A6" s="1"/>
      <c r="B6" s="32"/>
      <c r="C6" s="9"/>
      <c r="G6" s="1" t="s">
        <v>29</v>
      </c>
      <c r="H6" s="32"/>
      <c r="I6" s="9"/>
    </row>
    <row r="7" spans="1:15" ht="19.5" customHeight="1" x14ac:dyDescent="0.25">
      <c r="A7" s="1"/>
      <c r="B7" s="32"/>
      <c r="C7" s="9"/>
      <c r="G7" s="64" t="s">
        <v>36</v>
      </c>
      <c r="H7" s="64"/>
      <c r="I7" s="64"/>
      <c r="J7" s="64"/>
      <c r="K7" s="64"/>
      <c r="L7" s="64"/>
      <c r="M7" s="64"/>
    </row>
    <row r="8" spans="1:15" ht="20.25" customHeight="1" x14ac:dyDescent="0.25">
      <c r="A8" s="1"/>
      <c r="B8" s="32"/>
      <c r="C8" s="9"/>
      <c r="G8" s="64"/>
      <c r="H8" s="64"/>
      <c r="I8" s="64"/>
      <c r="J8" s="64"/>
      <c r="K8" s="64"/>
      <c r="L8" s="64"/>
      <c r="M8" s="64"/>
    </row>
    <row r="9" spans="1:15" x14ac:dyDescent="0.25">
      <c r="A9" s="1"/>
      <c r="B9" s="32"/>
      <c r="C9" s="9"/>
      <c r="G9" s="33"/>
      <c r="H9" s="33"/>
      <c r="I9" s="33"/>
      <c r="J9" s="33"/>
      <c r="K9" s="33"/>
      <c r="L9" s="33"/>
      <c r="M9" s="33"/>
    </row>
    <row r="10" spans="1:15" ht="27" customHeight="1" x14ac:dyDescent="0.25">
      <c r="A10" s="64" t="s">
        <v>37</v>
      </c>
      <c r="B10" s="64"/>
      <c r="C10" s="64"/>
      <c r="D10" s="64"/>
      <c r="E10" s="64"/>
      <c r="F10" s="64"/>
      <c r="G10" s="64"/>
      <c r="H10" s="64"/>
      <c r="I10" s="64"/>
      <c r="J10" s="64"/>
      <c r="K10" s="64"/>
      <c r="L10" s="64"/>
      <c r="M10" s="64"/>
    </row>
    <row r="11" spans="1:15" ht="6.75" customHeight="1" thickBot="1" x14ac:dyDescent="0.3">
      <c r="A11" s="3"/>
    </row>
    <row r="12" spans="1:15" ht="15.75" customHeight="1" thickBot="1" x14ac:dyDescent="0.3">
      <c r="A12" s="25" t="s">
        <v>0</v>
      </c>
      <c r="B12" s="10"/>
      <c r="C12" s="10"/>
      <c r="D12" s="11"/>
      <c r="E12" s="34" t="s">
        <v>25</v>
      </c>
      <c r="F12" s="34"/>
      <c r="G12" s="34"/>
      <c r="H12" s="34"/>
      <c r="I12" s="34"/>
      <c r="J12" s="34"/>
      <c r="K12" s="34"/>
      <c r="L12" s="34"/>
      <c r="M12" s="35"/>
      <c r="O12" s="9"/>
    </row>
    <row r="13" spans="1:15" ht="15.75" customHeight="1" thickBot="1" x14ac:dyDescent="0.3">
      <c r="A13" s="25" t="s">
        <v>1</v>
      </c>
      <c r="B13" s="10"/>
      <c r="C13" s="10"/>
      <c r="D13" s="11"/>
      <c r="E13" s="36" t="s">
        <v>28</v>
      </c>
      <c r="F13" s="36"/>
      <c r="G13" s="36"/>
      <c r="H13" s="36"/>
      <c r="I13" s="36"/>
      <c r="J13" s="36"/>
      <c r="K13" s="36"/>
      <c r="L13" s="36"/>
      <c r="M13" s="37"/>
    </row>
    <row r="14" spans="1:15" ht="43.5" customHeight="1" thickBot="1" x14ac:dyDescent="0.3">
      <c r="A14" s="25" t="s">
        <v>2</v>
      </c>
      <c r="B14" s="10"/>
      <c r="C14" s="10"/>
      <c r="D14" s="11"/>
      <c r="E14" s="46" t="s">
        <v>30</v>
      </c>
      <c r="F14" s="47"/>
      <c r="G14" s="47"/>
      <c r="H14" s="47"/>
      <c r="I14" s="47"/>
      <c r="J14" s="47"/>
      <c r="K14" s="47"/>
      <c r="L14" s="47"/>
      <c r="M14" s="48"/>
    </row>
    <row r="15" spans="1:15" ht="14.25" customHeight="1" thickBot="1" x14ac:dyDescent="0.3">
      <c r="A15" s="57" t="s">
        <v>3</v>
      </c>
      <c r="B15" s="58"/>
      <c r="C15" s="30" t="s">
        <v>24</v>
      </c>
      <c r="D15" s="17"/>
      <c r="E15" s="54" t="s">
        <v>4</v>
      </c>
      <c r="F15" s="55"/>
      <c r="G15" s="49" t="s">
        <v>26</v>
      </c>
      <c r="H15" s="50"/>
      <c r="I15" s="76" t="s">
        <v>5</v>
      </c>
      <c r="J15" s="77"/>
      <c r="K15" s="51"/>
      <c r="L15" s="52"/>
      <c r="M15" s="53"/>
    </row>
    <row r="16" spans="1:15" ht="15.75" customHeight="1" thickBot="1" x14ac:dyDescent="0.3">
      <c r="A16" s="54">
        <v>2026</v>
      </c>
      <c r="B16" s="55"/>
      <c r="C16" s="63"/>
      <c r="D16" s="62">
        <v>2027</v>
      </c>
      <c r="E16" s="55"/>
      <c r="F16" s="63"/>
      <c r="G16" s="59">
        <v>2028</v>
      </c>
      <c r="H16" s="60"/>
      <c r="I16" s="61"/>
      <c r="J16" s="75">
        <v>2029</v>
      </c>
      <c r="K16" s="76"/>
      <c r="L16" s="77"/>
      <c r="M16" s="73" t="s">
        <v>6</v>
      </c>
    </row>
    <row r="17" spans="1:13" ht="15.75" customHeight="1" thickBot="1" x14ac:dyDescent="0.3">
      <c r="A17" s="12" t="s">
        <v>7</v>
      </c>
      <c r="B17" s="78" t="s">
        <v>8</v>
      </c>
      <c r="C17" s="79"/>
      <c r="D17" s="14" t="s">
        <v>7</v>
      </c>
      <c r="E17" s="78" t="s">
        <v>8</v>
      </c>
      <c r="F17" s="79"/>
      <c r="G17" s="14" t="s">
        <v>7</v>
      </c>
      <c r="H17" s="78" t="s">
        <v>8</v>
      </c>
      <c r="I17" s="79"/>
      <c r="J17" s="15" t="s">
        <v>7</v>
      </c>
      <c r="K17" s="75" t="s">
        <v>8</v>
      </c>
      <c r="L17" s="77"/>
      <c r="M17" s="74"/>
    </row>
    <row r="18" spans="1:13" s="16" customFormat="1" ht="15.75" customHeight="1" x14ac:dyDescent="0.25">
      <c r="A18" s="19"/>
      <c r="B18" s="20" t="s">
        <v>9</v>
      </c>
      <c r="C18" s="21" t="s">
        <v>10</v>
      </c>
      <c r="D18" s="22"/>
      <c r="E18" s="23" t="s">
        <v>9</v>
      </c>
      <c r="F18" s="21" t="s">
        <v>10</v>
      </c>
      <c r="G18" s="22"/>
      <c r="H18" s="13" t="s">
        <v>9</v>
      </c>
      <c r="I18" s="20" t="s">
        <v>10</v>
      </c>
      <c r="J18" s="18"/>
      <c r="K18" s="20" t="s">
        <v>9</v>
      </c>
      <c r="L18" s="20" t="s">
        <v>10</v>
      </c>
      <c r="M18" s="74"/>
    </row>
    <row r="19" spans="1:13" x14ac:dyDescent="0.25">
      <c r="A19" s="41"/>
      <c r="B19" s="29"/>
      <c r="C19" s="29"/>
      <c r="D19" s="29"/>
      <c r="E19" s="29"/>
      <c r="F19" s="29"/>
      <c r="G19" s="29"/>
      <c r="H19" s="29"/>
      <c r="I19" s="29"/>
      <c r="J19" s="29"/>
      <c r="K19" s="29"/>
      <c r="L19" s="29"/>
      <c r="M19" s="38" t="s">
        <v>27</v>
      </c>
    </row>
    <row r="20" spans="1:13" ht="15" customHeight="1" x14ac:dyDescent="0.25">
      <c r="A20" s="41">
        <v>6</v>
      </c>
      <c r="B20" s="29"/>
      <c r="C20" s="29">
        <f>10000*A20*13.3</f>
        <v>798000</v>
      </c>
      <c r="D20" s="41">
        <v>6</v>
      </c>
      <c r="E20" s="29"/>
      <c r="F20" s="29">
        <f>10000*D20*13.3</f>
        <v>798000</v>
      </c>
      <c r="G20" s="41">
        <v>6</v>
      </c>
      <c r="H20" s="29"/>
      <c r="I20" s="29">
        <f>10000*G20*13.3</f>
        <v>798000</v>
      </c>
      <c r="J20" s="41">
        <v>6</v>
      </c>
      <c r="K20" s="29"/>
      <c r="L20" s="29">
        <f>10000*J20*13.3</f>
        <v>798000</v>
      </c>
      <c r="M20" s="38" t="s">
        <v>32</v>
      </c>
    </row>
    <row r="21" spans="1:13" ht="15" customHeight="1" x14ac:dyDescent="0.25">
      <c r="A21" s="42"/>
      <c r="B21" s="44"/>
      <c r="C21" s="44"/>
      <c r="D21" s="42"/>
      <c r="E21" s="44"/>
      <c r="F21" s="44"/>
      <c r="G21" s="42"/>
      <c r="H21" s="44"/>
      <c r="I21" s="44"/>
      <c r="J21" s="42"/>
      <c r="K21" s="44"/>
      <c r="L21" s="44"/>
      <c r="M21" s="39"/>
    </row>
    <row r="22" spans="1:13" ht="15" customHeight="1" x14ac:dyDescent="0.25">
      <c r="A22" s="42">
        <v>6</v>
      </c>
      <c r="B22" s="44"/>
      <c r="C22" s="44">
        <f t="shared" ref="C22:C24" si="0">10000*A22*13.3</f>
        <v>798000</v>
      </c>
      <c r="D22" s="42">
        <v>6</v>
      </c>
      <c r="E22" s="44"/>
      <c r="F22" s="44">
        <f t="shared" ref="F22:F24" si="1">10000*D22*13.3</f>
        <v>798000</v>
      </c>
      <c r="G22" s="42">
        <v>6</v>
      </c>
      <c r="H22" s="44"/>
      <c r="I22" s="44">
        <f t="shared" ref="I22:I24" si="2">10000*G22*13.3</f>
        <v>798000</v>
      </c>
      <c r="J22" s="42">
        <v>6</v>
      </c>
      <c r="K22" s="44"/>
      <c r="L22" s="44">
        <f t="shared" ref="L22:L24" si="3">10000*J22*13.3</f>
        <v>798000</v>
      </c>
      <c r="M22" s="39" t="s">
        <v>33</v>
      </c>
    </row>
    <row r="23" spans="1:13" ht="15" customHeight="1" x14ac:dyDescent="0.25">
      <c r="A23" s="42"/>
      <c r="B23" s="44"/>
      <c r="C23" s="44"/>
      <c r="D23" s="42"/>
      <c r="E23" s="44"/>
      <c r="F23" s="44"/>
      <c r="G23" s="42"/>
      <c r="H23" s="44"/>
      <c r="I23" s="44"/>
      <c r="J23" s="42"/>
      <c r="K23" s="44"/>
      <c r="L23" s="44"/>
      <c r="M23" s="39"/>
    </row>
    <row r="24" spans="1:13" ht="15.75" customHeight="1" thickBot="1" x14ac:dyDescent="0.3">
      <c r="A24" s="43">
        <v>6</v>
      </c>
      <c r="B24" s="45"/>
      <c r="C24" s="45">
        <f t="shared" si="0"/>
        <v>798000</v>
      </c>
      <c r="D24" s="43">
        <v>6</v>
      </c>
      <c r="E24" s="45"/>
      <c r="F24" s="45">
        <f t="shared" si="1"/>
        <v>798000</v>
      </c>
      <c r="G24" s="43">
        <v>6</v>
      </c>
      <c r="H24" s="45"/>
      <c r="I24" s="45">
        <f t="shared" si="2"/>
        <v>798000</v>
      </c>
      <c r="J24" s="43">
        <v>6</v>
      </c>
      <c r="K24" s="45"/>
      <c r="L24" s="45">
        <f t="shared" si="3"/>
        <v>798000</v>
      </c>
      <c r="M24" s="40" t="s">
        <v>34</v>
      </c>
    </row>
    <row r="25" spans="1:13" x14ac:dyDescent="0.25">
      <c r="A25" s="5" t="s">
        <v>11</v>
      </c>
      <c r="B25" s="4"/>
      <c r="C25" s="4"/>
      <c r="D25" s="4"/>
      <c r="E25" s="4"/>
      <c r="F25" s="4"/>
      <c r="G25" s="4"/>
      <c r="H25" s="4"/>
      <c r="I25" s="4"/>
      <c r="J25" s="4"/>
      <c r="K25" s="4"/>
      <c r="L25" s="4"/>
      <c r="M25" s="4"/>
    </row>
    <row r="26" spans="1:13" x14ac:dyDescent="0.25">
      <c r="A26" s="5"/>
      <c r="B26" s="4"/>
      <c r="C26" s="4"/>
      <c r="D26" s="4"/>
      <c r="E26" s="4"/>
      <c r="F26" s="4"/>
      <c r="G26" s="4"/>
      <c r="H26" s="4"/>
      <c r="I26" s="4"/>
      <c r="J26" s="4"/>
      <c r="K26" s="4"/>
      <c r="L26" s="4"/>
      <c r="M26" s="4"/>
    </row>
    <row r="27" spans="1:13" x14ac:dyDescent="0.25">
      <c r="A27" s="6" t="s">
        <v>20</v>
      </c>
    </row>
    <row r="28" spans="1:13" ht="14.25" thickBot="1" x14ac:dyDescent="0.3"/>
    <row r="29" spans="1:13" ht="14.25" thickBot="1" x14ac:dyDescent="0.3">
      <c r="A29" s="54" t="s">
        <v>12</v>
      </c>
      <c r="B29" s="55"/>
      <c r="C29" s="55"/>
      <c r="D29" s="55"/>
      <c r="E29" s="55"/>
      <c r="F29" s="56"/>
      <c r="G29" s="54" t="s">
        <v>13</v>
      </c>
      <c r="H29" s="55"/>
      <c r="I29" s="55"/>
      <c r="J29" s="55"/>
      <c r="K29" s="55"/>
      <c r="L29" s="56"/>
    </row>
    <row r="30" spans="1:13" ht="14.25" thickBot="1" x14ac:dyDescent="0.3">
      <c r="A30" s="69" t="s">
        <v>35</v>
      </c>
      <c r="B30" s="70"/>
      <c r="C30" s="70"/>
      <c r="D30" s="70"/>
      <c r="E30" s="70"/>
      <c r="F30" s="71"/>
      <c r="G30" s="66">
        <f>SUM(C20:C24)+SUM(F20:F24)+SUM(I20:I24)+SUM(L20:L24)</f>
        <v>9576000</v>
      </c>
      <c r="H30" s="67"/>
      <c r="I30" s="67"/>
      <c r="J30" s="67"/>
      <c r="K30" s="67"/>
      <c r="L30" s="68"/>
    </row>
    <row r="31" spans="1:13" ht="14.25" thickBot="1" x14ac:dyDescent="0.3">
      <c r="A31" s="54" t="s">
        <v>15</v>
      </c>
      <c r="B31" s="55" t="s">
        <v>13</v>
      </c>
      <c r="C31" s="55"/>
      <c r="D31" s="55"/>
      <c r="E31" s="55"/>
      <c r="F31" s="56"/>
      <c r="G31" s="54" t="s">
        <v>13</v>
      </c>
      <c r="H31" s="55"/>
      <c r="I31" s="55"/>
      <c r="J31" s="55"/>
      <c r="K31" s="55"/>
      <c r="L31" s="56"/>
    </row>
    <row r="32" spans="1:13" ht="15.75" customHeight="1" thickBot="1" x14ac:dyDescent="0.3">
      <c r="A32" s="49" t="s">
        <v>14</v>
      </c>
      <c r="B32" s="72"/>
      <c r="C32" s="72"/>
      <c r="D32" s="72"/>
      <c r="E32" s="72"/>
      <c r="F32" s="50"/>
      <c r="G32" s="66">
        <v>0</v>
      </c>
      <c r="H32" s="67"/>
      <c r="I32" s="67"/>
      <c r="J32" s="67"/>
      <c r="K32" s="67"/>
      <c r="L32" s="68"/>
    </row>
    <row r="33" spans="1:13" x14ac:dyDescent="0.25">
      <c r="A33" s="7" t="s">
        <v>16</v>
      </c>
    </row>
    <row r="34" spans="1:13" x14ac:dyDescent="0.25">
      <c r="A34" s="7"/>
    </row>
    <row r="35" spans="1:13" ht="40.5" customHeight="1" x14ac:dyDescent="0.25">
      <c r="A35" s="65" t="s">
        <v>31</v>
      </c>
      <c r="B35" s="65"/>
      <c r="C35" s="65"/>
      <c r="D35" s="65"/>
      <c r="E35" s="65"/>
      <c r="F35" s="65"/>
      <c r="G35" s="65"/>
      <c r="H35" s="65"/>
      <c r="I35" s="65"/>
      <c r="J35" s="65"/>
      <c r="K35" s="65"/>
      <c r="L35" s="65"/>
      <c r="M35" s="65"/>
    </row>
    <row r="37" spans="1:13" x14ac:dyDescent="0.25">
      <c r="J37" s="27" t="s">
        <v>38</v>
      </c>
    </row>
    <row r="38" spans="1:13" x14ac:dyDescent="0.25">
      <c r="J38" s="24"/>
    </row>
    <row r="39" spans="1:13" x14ac:dyDescent="0.25">
      <c r="J39" s="24"/>
    </row>
    <row r="40" spans="1:13" x14ac:dyDescent="0.25">
      <c r="A40" s="8"/>
      <c r="G40" s="1" t="s">
        <v>21</v>
      </c>
    </row>
    <row r="41" spans="1:13" x14ac:dyDescent="0.25">
      <c r="G41" s="1" t="s">
        <v>17</v>
      </c>
      <c r="L41" s="80" t="s">
        <v>39</v>
      </c>
    </row>
  </sheetData>
  <mergeCells count="26">
    <mergeCell ref="G7:M8"/>
    <mergeCell ref="A35:M35"/>
    <mergeCell ref="G32:L32"/>
    <mergeCell ref="A30:F30"/>
    <mergeCell ref="A32:F32"/>
    <mergeCell ref="M16:M18"/>
    <mergeCell ref="J16:L16"/>
    <mergeCell ref="A31:F31"/>
    <mergeCell ref="G31:L31"/>
    <mergeCell ref="G30:L30"/>
    <mergeCell ref="B17:C17"/>
    <mergeCell ref="E17:F17"/>
    <mergeCell ref="H17:I17"/>
    <mergeCell ref="K17:L17"/>
    <mergeCell ref="A10:M10"/>
    <mergeCell ref="I15:J15"/>
    <mergeCell ref="E14:M14"/>
    <mergeCell ref="G15:H15"/>
    <mergeCell ref="K15:M15"/>
    <mergeCell ref="A29:F29"/>
    <mergeCell ref="G29:L29"/>
    <mergeCell ref="A15:B15"/>
    <mergeCell ref="E15:F15"/>
    <mergeCell ref="G16:I16"/>
    <mergeCell ref="D16:F16"/>
    <mergeCell ref="A16:C16"/>
  </mergeCells>
  <printOptions horizontalCentered="1"/>
  <pageMargins left="0.23622047244094491" right="3.937007874015748E-2" top="0.15748031496062992" bottom="0.15748031496062992" header="0.11811023622047245" footer="0.31496062992125984"/>
  <pageSetup paperSize="9" scale="85" orientation="landscape"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Planilha1</vt:lpstr>
      <vt:lpstr>Planilha1!_Int_B3Zb885y</vt:lpstr>
      <vt:lpstr>Planilha1!Area_de_impressao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Paula Leite</dc:creator>
  <cp:lastModifiedBy>Ana Paula Leite</cp:lastModifiedBy>
  <cp:lastPrinted>2025-10-14T20:16:22Z</cp:lastPrinted>
  <dcterms:created xsi:type="dcterms:W3CDTF">2025-09-25T18:02:22Z</dcterms:created>
  <dcterms:modified xsi:type="dcterms:W3CDTF">2025-10-14T20:20:41Z</dcterms:modified>
</cp:coreProperties>
</file>