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16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G56" i="1"/>
  <c r="G80" i="1" s="1"/>
</calcChain>
</file>

<file path=xl/sharedStrings.xml><?xml version="1.0" encoding="utf-8"?>
<sst xmlns="http://schemas.openxmlformats.org/spreadsheetml/2006/main" count="273" uniqueCount="113">
  <si>
    <t>DEPARTAMENTO DE ORÇAMENTO E FINANÇAS</t>
  </si>
  <si>
    <t>Projeto Ativ.</t>
  </si>
  <si>
    <t>Nome Projeto</t>
  </si>
  <si>
    <t>Ficha</t>
  </si>
  <si>
    <t>Reduzido</t>
  </si>
  <si>
    <t>Elem. Despesa</t>
  </si>
  <si>
    <t>Nome Elem. Despesa</t>
  </si>
  <si>
    <t>Dotação Inicial</t>
  </si>
  <si>
    <t>2001 / 2001</t>
  </si>
  <si>
    <t>Oper. da Câmara Mun. de Niterói</t>
  </si>
  <si>
    <t>11553-3</t>
  </si>
  <si>
    <t>3.1.90.05.00</t>
  </si>
  <si>
    <t>Outros Benefícios Previdenciários do Servidor</t>
  </si>
  <si>
    <t>11535-5</t>
  </si>
  <si>
    <t>3.1.90.11.00</t>
  </si>
  <si>
    <t>Vencimentos e Vantagens Fixas</t>
  </si>
  <si>
    <t>10981-9</t>
  </si>
  <si>
    <t>3.1.90.13.00</t>
  </si>
  <si>
    <t>Obrigações Patronais Exceto Intra</t>
  </si>
  <si>
    <t>10634-8</t>
  </si>
  <si>
    <t>3.1.90.91.00</t>
  </si>
  <si>
    <t>Sentenças Judiciais</t>
  </si>
  <si>
    <t>11889-3</t>
  </si>
  <si>
    <t>3.1.90.92.00</t>
  </si>
  <si>
    <t>Despesas de Exercícios Anteriores</t>
  </si>
  <si>
    <t>11566-5</t>
  </si>
  <si>
    <t>3.1.91.13.00</t>
  </si>
  <si>
    <t>Obrigações Patronais Intra</t>
  </si>
  <si>
    <t>-</t>
  </si>
  <si>
    <t>3.2.90.21.00</t>
  </si>
  <si>
    <t>Juros Sobre a Dívida por Contrato</t>
  </si>
  <si>
    <t>3.2.90.91.00</t>
  </si>
  <si>
    <t>3.2.90.92.00</t>
  </si>
  <si>
    <t>11890-7</t>
  </si>
  <si>
    <t>3.3.90.08.00</t>
  </si>
  <si>
    <t>Outros Benefícios Assistenciais do Servidor</t>
  </si>
  <si>
    <t>10925-8</t>
  </si>
  <si>
    <t>3.3.90.14.00</t>
  </si>
  <si>
    <t>Diárias - Pessoal Civíl</t>
  </si>
  <si>
    <t>11345-0</t>
  </si>
  <si>
    <t>3.3.90.30.00</t>
  </si>
  <si>
    <t>Material de Consumo</t>
  </si>
  <si>
    <t>11191-0</t>
  </si>
  <si>
    <t>3.3.90.32.00</t>
  </si>
  <si>
    <t>Material, Bem ou Serviço para Dist. Gratúita</t>
  </si>
  <si>
    <t>11532-0</t>
  </si>
  <si>
    <t>3.3.90.33.00</t>
  </si>
  <si>
    <t>Passagens e Despesas com Locomoção</t>
  </si>
  <si>
    <t>11180-5</t>
  </si>
  <si>
    <t>3.3.90.36.00</t>
  </si>
  <si>
    <t>Outros Serviços de Terceiros - Pessoa Física</t>
  </si>
  <si>
    <t>11595-9</t>
  </si>
  <si>
    <t>3.3.90.39.00</t>
  </si>
  <si>
    <t>Outros Serviços de Terceiros - Pessoa Jurídica</t>
  </si>
  <si>
    <t>11893-1</t>
  </si>
  <si>
    <t>3.3.90.40.00</t>
  </si>
  <si>
    <t>Serviço da Tec da Informação e Comunicação</t>
  </si>
  <si>
    <t>10970-3</t>
  </si>
  <si>
    <t>3.3.90.46.00</t>
  </si>
  <si>
    <t>Auxílio Alimentação</t>
  </si>
  <si>
    <t>11559-2</t>
  </si>
  <si>
    <t>3.3.90.47.00</t>
  </si>
  <si>
    <t>Obrigações Tributárias e Contributivas</t>
  </si>
  <si>
    <t>10671-2</t>
  </si>
  <si>
    <t>3.3.90.49.00</t>
  </si>
  <si>
    <t>Auxílio Transporte</t>
  </si>
  <si>
    <t>11396-4</t>
  </si>
  <si>
    <t>3.3.90.91.00</t>
  </si>
  <si>
    <t>3.3.90.92.00</t>
  </si>
  <si>
    <t>10976-2</t>
  </si>
  <si>
    <t>4.4.90.51.00</t>
  </si>
  <si>
    <t>Obras e Instalações</t>
  </si>
  <si>
    <t>11157-0</t>
  </si>
  <si>
    <t>4.4.90.52.00</t>
  </si>
  <si>
    <t>Equipamentos e Material Permanente</t>
  </si>
  <si>
    <t>Saldo Fiorilli</t>
  </si>
  <si>
    <t>2002 / 4196</t>
  </si>
  <si>
    <t>Informatização da Câmara</t>
  </si>
  <si>
    <t>10987-8</t>
  </si>
  <si>
    <t>11539-8</t>
  </si>
  <si>
    <t>11239-9</t>
  </si>
  <si>
    <t>11292-5</t>
  </si>
  <si>
    <t>11614-9</t>
  </si>
  <si>
    <t>2004 / 4002</t>
  </si>
  <si>
    <t>Divulgação do Trabalho Legislativo</t>
  </si>
  <si>
    <t>10926-6</t>
  </si>
  <si>
    <t>11611-4</t>
  </si>
  <si>
    <t>11552-5</t>
  </si>
  <si>
    <t>11149-0</t>
  </si>
  <si>
    <t>2005 / 4001</t>
  </si>
  <si>
    <t>Manutenção do Canal Legislativo</t>
  </si>
  <si>
    <t>11173-2</t>
  </si>
  <si>
    <t>11593-2</t>
  </si>
  <si>
    <t>2006 / 4003</t>
  </si>
  <si>
    <t>Transparência do Canal Legislativo</t>
  </si>
  <si>
    <t>11013-2</t>
  </si>
  <si>
    <t>2007 / 4004</t>
  </si>
  <si>
    <t>Escola da Democracia</t>
  </si>
  <si>
    <t>11397-2</t>
  </si>
  <si>
    <t>10716-6</t>
  </si>
  <si>
    <t>Total Do Orçamento da CMN</t>
  </si>
  <si>
    <t>2409 / 4193</t>
  </si>
  <si>
    <t>Capacitação de Recursos Humanos</t>
  </si>
  <si>
    <t>11477-4</t>
  </si>
  <si>
    <t>2410 / 4192</t>
  </si>
  <si>
    <t>Administração do Fundo Especial</t>
  </si>
  <si>
    <t>11591-6</t>
  </si>
  <si>
    <t>11336-0</t>
  </si>
  <si>
    <t>10958-4</t>
  </si>
  <si>
    <t>Total Do Orçamento da FEMAF</t>
  </si>
  <si>
    <t>Total Do Orçamento Consolidado</t>
  </si>
  <si>
    <t xml:space="preserve">QUADRO DE DETALHAMENTO DE DESPESAS 2020                                                                                                                             CÂMARA MUNICIPAL DE NITEROI </t>
  </si>
  <si>
    <t>QUADRO DE DETALHAMENTO DE DESPESAS 2020                                                                                                                                                                       FUNDO ESPECIAL DE MODERN. E APRIMOR. FUNC. - FEMAF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</si>
</sst>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1" applyFont="1"/>
    <xf numFmtId="0" fontId="4" fillId="0" borderId="0" xfId="0" applyFont="1"/>
    <xf numFmtId="44" fontId="4" fillId="0" borderId="0" xfId="1" applyFont="1"/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0" fillId="0" borderId="0" xfId="0" applyBorder="1"/>
    <xf numFmtId="44" fontId="0" fillId="0" borderId="0" xfId="1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44" fontId="0" fillId="0" borderId="0" xfId="0" applyNumberFormat="1" applyBorder="1"/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44" fontId="3" fillId="0" borderId="0" xfId="1" applyFont="1"/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0</xdr:col>
      <xdr:colOff>504825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41910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64</xdr:row>
      <xdr:rowOff>47625</xdr:rowOff>
    </xdr:from>
    <xdr:to>
      <xdr:col>0</xdr:col>
      <xdr:colOff>495300</xdr:colOff>
      <xdr:row>66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820525"/>
          <a:ext cx="41910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419100</xdr:colOff>
      <xdr:row>0</xdr:row>
      <xdr:rowOff>47625</xdr:rowOff>
    </xdr:from>
    <xdr:to>
      <xdr:col>6</xdr:col>
      <xdr:colOff>838200</xdr:colOff>
      <xdr:row>2</xdr:row>
      <xdr:rowOff>152400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47625"/>
          <a:ext cx="41910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409575</xdr:colOff>
      <xdr:row>64</xdr:row>
      <xdr:rowOff>47625</xdr:rowOff>
    </xdr:from>
    <xdr:to>
      <xdr:col>6</xdr:col>
      <xdr:colOff>828675</xdr:colOff>
      <xdr:row>66</xdr:row>
      <xdr:rowOff>152400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1820525"/>
          <a:ext cx="41910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workbookViewId="0">
      <selection activeCell="K11" sqref="K11"/>
    </sheetView>
  </sheetViews>
  <sheetFormatPr defaultRowHeight="15" x14ac:dyDescent="0.25"/>
  <cols>
    <col min="1" max="1" width="8.85546875" customWidth="1"/>
    <col min="2" max="2" width="23.85546875" style="21" customWidth="1"/>
    <col min="3" max="3" width="4.5703125" style="22" bestFit="1" customWidth="1"/>
    <col min="4" max="4" width="7.140625" style="23" bestFit="1" customWidth="1"/>
    <col min="5" max="5" width="10.85546875" bestFit="1" customWidth="1"/>
    <col min="6" max="6" width="32.28515625" style="24" bestFit="1" customWidth="1"/>
    <col min="7" max="7" width="13.85546875" bestFit="1" customWidth="1"/>
    <col min="12" max="12" width="21.28515625" style="1" customWidth="1"/>
  </cols>
  <sheetData>
    <row r="1" spans="1:14" ht="15" customHeight="1" x14ac:dyDescent="0.25">
      <c r="A1" s="31" t="s">
        <v>111</v>
      </c>
      <c r="B1" s="31"/>
      <c r="C1" s="31"/>
      <c r="D1" s="31"/>
      <c r="E1" s="31"/>
      <c r="F1" s="31"/>
      <c r="G1" s="31"/>
    </row>
    <row r="2" spans="1:14" ht="15" customHeight="1" x14ac:dyDescent="0.25">
      <c r="A2" s="31"/>
      <c r="B2" s="31"/>
      <c r="C2" s="31"/>
      <c r="D2" s="31"/>
      <c r="E2" s="31"/>
      <c r="F2" s="31"/>
      <c r="G2" s="31"/>
    </row>
    <row r="3" spans="1:14" ht="15" customHeight="1" x14ac:dyDescent="0.25">
      <c r="A3" s="31"/>
      <c r="B3" s="31"/>
      <c r="C3" s="31"/>
      <c r="D3" s="31"/>
      <c r="E3" s="31"/>
      <c r="F3" s="31"/>
      <c r="G3" s="31"/>
    </row>
    <row r="4" spans="1:14" s="2" customFormat="1" ht="18.75" customHeight="1" x14ac:dyDescent="0.2">
      <c r="A4" s="30" t="s">
        <v>0</v>
      </c>
      <c r="B4" s="30"/>
      <c r="C4" s="30"/>
      <c r="D4" s="30"/>
      <c r="E4" s="30"/>
      <c r="F4" s="30"/>
      <c r="G4" s="30"/>
      <c r="L4" s="3"/>
    </row>
    <row r="5" spans="1:14" s="2" customFormat="1" ht="9.9499999999999993" customHeight="1" x14ac:dyDescent="0.2">
      <c r="A5" s="4"/>
      <c r="B5" s="4"/>
      <c r="C5" s="4"/>
      <c r="D5" s="4"/>
      <c r="E5" s="4"/>
      <c r="F5" s="4"/>
      <c r="G5" s="4"/>
      <c r="L5" s="3"/>
    </row>
    <row r="6" spans="1:14" x14ac:dyDescent="0.25">
      <c r="A6" s="5" t="s">
        <v>1</v>
      </c>
      <c r="B6" s="6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</row>
    <row r="7" spans="1:14" x14ac:dyDescent="0.25">
      <c r="A7" s="33" t="s">
        <v>8</v>
      </c>
      <c r="B7" s="34" t="s">
        <v>9</v>
      </c>
      <c r="C7" s="35">
        <v>1</v>
      </c>
      <c r="D7" s="36" t="s">
        <v>10</v>
      </c>
      <c r="E7" s="36" t="s">
        <v>11</v>
      </c>
      <c r="F7" s="37" t="s">
        <v>12</v>
      </c>
      <c r="G7" s="38">
        <v>5000</v>
      </c>
      <c r="J7" s="11"/>
      <c r="K7" s="11"/>
      <c r="L7" s="12"/>
      <c r="M7" s="11"/>
      <c r="N7" s="11"/>
    </row>
    <row r="8" spans="1:14" x14ac:dyDescent="0.25">
      <c r="A8" s="33" t="s">
        <v>8</v>
      </c>
      <c r="B8" s="34" t="s">
        <v>9</v>
      </c>
      <c r="C8" s="35">
        <v>2</v>
      </c>
      <c r="D8" s="36" t="s">
        <v>13</v>
      </c>
      <c r="E8" s="36" t="s">
        <v>14</v>
      </c>
      <c r="F8" s="37" t="s">
        <v>15</v>
      </c>
      <c r="G8" s="38">
        <v>54580000</v>
      </c>
      <c r="J8" s="11"/>
      <c r="K8" s="11"/>
      <c r="L8" s="12"/>
      <c r="M8" s="11"/>
      <c r="N8" s="11"/>
    </row>
    <row r="9" spans="1:14" x14ac:dyDescent="0.25">
      <c r="A9" s="5" t="s">
        <v>8</v>
      </c>
      <c r="B9" s="6" t="s">
        <v>9</v>
      </c>
      <c r="C9" s="7">
        <v>3</v>
      </c>
      <c r="D9" s="8" t="s">
        <v>16</v>
      </c>
      <c r="E9" s="8" t="s">
        <v>17</v>
      </c>
      <c r="F9" s="9" t="s">
        <v>18</v>
      </c>
      <c r="G9" s="10">
        <v>4300000</v>
      </c>
      <c r="J9" s="11"/>
      <c r="K9" s="11"/>
      <c r="L9" s="12"/>
      <c r="M9" s="11"/>
      <c r="N9" s="11"/>
    </row>
    <row r="10" spans="1:14" x14ac:dyDescent="0.25">
      <c r="A10" s="33" t="s">
        <v>8</v>
      </c>
      <c r="B10" s="34" t="s">
        <v>9</v>
      </c>
      <c r="C10" s="35">
        <v>4</v>
      </c>
      <c r="D10" s="36" t="s">
        <v>19</v>
      </c>
      <c r="E10" s="36" t="s">
        <v>20</v>
      </c>
      <c r="F10" s="37" t="s">
        <v>21</v>
      </c>
      <c r="G10" s="38">
        <v>5000</v>
      </c>
      <c r="J10" s="32"/>
      <c r="K10" s="11"/>
      <c r="L10" s="12"/>
      <c r="M10" s="11"/>
      <c r="N10" s="11"/>
    </row>
    <row r="11" spans="1:14" x14ac:dyDescent="0.25">
      <c r="A11" s="33" t="s">
        <v>8</v>
      </c>
      <c r="B11" s="34" t="s">
        <v>9</v>
      </c>
      <c r="C11" s="35">
        <v>5</v>
      </c>
      <c r="D11" s="36" t="s">
        <v>22</v>
      </c>
      <c r="E11" s="36" t="s">
        <v>23</v>
      </c>
      <c r="F11" s="37" t="s">
        <v>24</v>
      </c>
      <c r="G11" s="38">
        <v>10000</v>
      </c>
      <c r="J11" s="11"/>
      <c r="K11" s="11"/>
      <c r="L11" s="12"/>
      <c r="M11" s="11"/>
      <c r="N11" s="11"/>
    </row>
    <row r="12" spans="1:14" x14ac:dyDescent="0.25">
      <c r="A12" s="5" t="s">
        <v>8</v>
      </c>
      <c r="B12" s="6" t="s">
        <v>9</v>
      </c>
      <c r="C12" s="7">
        <v>6</v>
      </c>
      <c r="D12" s="8" t="s">
        <v>25</v>
      </c>
      <c r="E12" s="8" t="s">
        <v>26</v>
      </c>
      <c r="F12" s="9" t="s">
        <v>27</v>
      </c>
      <c r="G12" s="10">
        <v>2400000</v>
      </c>
      <c r="J12" s="11"/>
      <c r="K12" s="11"/>
      <c r="L12" s="12"/>
      <c r="M12" s="11"/>
      <c r="N12" s="11"/>
    </row>
    <row r="13" spans="1:14" x14ac:dyDescent="0.25">
      <c r="A13" s="5" t="s">
        <v>8</v>
      </c>
      <c r="B13" s="6" t="s">
        <v>9</v>
      </c>
      <c r="C13" s="7">
        <v>7</v>
      </c>
      <c r="D13" s="8" t="s">
        <v>28</v>
      </c>
      <c r="E13" s="8" t="s">
        <v>29</v>
      </c>
      <c r="F13" s="9" t="s">
        <v>30</v>
      </c>
      <c r="G13" s="10">
        <v>1000</v>
      </c>
      <c r="J13" s="11"/>
      <c r="K13" s="11"/>
      <c r="L13" s="12"/>
      <c r="M13" s="11"/>
      <c r="N13" s="11"/>
    </row>
    <row r="14" spans="1:14" x14ac:dyDescent="0.25">
      <c r="A14" s="5" t="s">
        <v>8</v>
      </c>
      <c r="B14" s="6" t="s">
        <v>9</v>
      </c>
      <c r="C14" s="7">
        <v>8</v>
      </c>
      <c r="D14" s="8" t="s">
        <v>28</v>
      </c>
      <c r="E14" s="8" t="s">
        <v>31</v>
      </c>
      <c r="F14" s="9" t="s">
        <v>21</v>
      </c>
      <c r="G14" s="10">
        <v>1000</v>
      </c>
      <c r="J14" s="11"/>
      <c r="K14" s="11"/>
      <c r="L14" s="12"/>
      <c r="M14" s="11"/>
      <c r="N14" s="11"/>
    </row>
    <row r="15" spans="1:14" x14ac:dyDescent="0.25">
      <c r="A15" s="5" t="s">
        <v>8</v>
      </c>
      <c r="B15" s="6" t="s">
        <v>9</v>
      </c>
      <c r="C15" s="7">
        <v>9</v>
      </c>
      <c r="D15" s="8" t="s">
        <v>28</v>
      </c>
      <c r="E15" s="8" t="s">
        <v>32</v>
      </c>
      <c r="F15" s="9" t="s">
        <v>24</v>
      </c>
      <c r="G15" s="10">
        <v>1000</v>
      </c>
      <c r="J15" s="11"/>
      <c r="K15" s="11"/>
      <c r="L15" s="12"/>
      <c r="M15" s="11"/>
      <c r="N15" s="11"/>
    </row>
    <row r="16" spans="1:14" x14ac:dyDescent="0.25">
      <c r="A16" s="5" t="s">
        <v>8</v>
      </c>
      <c r="B16" s="6" t="s">
        <v>9</v>
      </c>
      <c r="C16" s="7">
        <v>10</v>
      </c>
      <c r="D16" s="8" t="s">
        <v>33</v>
      </c>
      <c r="E16" s="8" t="s">
        <v>34</v>
      </c>
      <c r="F16" s="9" t="s">
        <v>35</v>
      </c>
      <c r="G16" s="10">
        <v>3500000</v>
      </c>
      <c r="J16" s="11"/>
      <c r="K16" s="11"/>
      <c r="L16" s="12"/>
      <c r="M16" s="11"/>
      <c r="N16" s="11"/>
    </row>
    <row r="17" spans="1:14" x14ac:dyDescent="0.25">
      <c r="A17" s="5" t="s">
        <v>8</v>
      </c>
      <c r="B17" s="6" t="s">
        <v>9</v>
      </c>
      <c r="C17" s="7">
        <v>11</v>
      </c>
      <c r="D17" s="8" t="s">
        <v>36</v>
      </c>
      <c r="E17" s="8" t="s">
        <v>37</v>
      </c>
      <c r="F17" s="9" t="s">
        <v>38</v>
      </c>
      <c r="G17" s="10">
        <v>35000</v>
      </c>
      <c r="J17" s="11"/>
      <c r="K17" s="11"/>
      <c r="L17" s="12"/>
      <c r="M17" s="11"/>
      <c r="N17" s="11"/>
    </row>
    <row r="18" spans="1:14" x14ac:dyDescent="0.25">
      <c r="A18" s="5" t="s">
        <v>8</v>
      </c>
      <c r="B18" s="6" t="s">
        <v>9</v>
      </c>
      <c r="C18" s="7">
        <v>12</v>
      </c>
      <c r="D18" s="8" t="s">
        <v>39</v>
      </c>
      <c r="E18" s="8" t="s">
        <v>40</v>
      </c>
      <c r="F18" s="9" t="s">
        <v>41</v>
      </c>
      <c r="G18" s="10">
        <v>400000</v>
      </c>
      <c r="J18" s="11"/>
      <c r="K18" s="11"/>
      <c r="L18" s="12"/>
      <c r="M18" s="11"/>
      <c r="N18" s="11"/>
    </row>
    <row r="19" spans="1:14" x14ac:dyDescent="0.25">
      <c r="A19" s="5" t="s">
        <v>8</v>
      </c>
      <c r="B19" s="6" t="s">
        <v>9</v>
      </c>
      <c r="C19" s="7">
        <v>13</v>
      </c>
      <c r="D19" s="8" t="s">
        <v>42</v>
      </c>
      <c r="E19" s="8" t="s">
        <v>43</v>
      </c>
      <c r="F19" s="9" t="s">
        <v>44</v>
      </c>
      <c r="G19" s="10">
        <v>1000</v>
      </c>
      <c r="J19" s="11"/>
      <c r="K19" s="11"/>
      <c r="L19" s="12"/>
      <c r="M19" s="11"/>
      <c r="N19" s="11"/>
    </row>
    <row r="20" spans="1:14" x14ac:dyDescent="0.25">
      <c r="A20" s="5" t="s">
        <v>8</v>
      </c>
      <c r="B20" s="6" t="s">
        <v>9</v>
      </c>
      <c r="C20" s="7">
        <v>14</v>
      </c>
      <c r="D20" s="8" t="s">
        <v>45</v>
      </c>
      <c r="E20" s="8" t="s">
        <v>46</v>
      </c>
      <c r="F20" s="9" t="s">
        <v>47</v>
      </c>
      <c r="G20" s="10">
        <v>150000</v>
      </c>
      <c r="J20" s="11"/>
      <c r="K20" s="11"/>
      <c r="L20" s="12"/>
      <c r="M20" s="11"/>
      <c r="N20" s="11"/>
    </row>
    <row r="21" spans="1:14" x14ac:dyDescent="0.25">
      <c r="A21" s="5" t="s">
        <v>8</v>
      </c>
      <c r="B21" s="6" t="s">
        <v>9</v>
      </c>
      <c r="C21" s="7">
        <v>15</v>
      </c>
      <c r="D21" s="8" t="s">
        <v>48</v>
      </c>
      <c r="E21" s="8" t="s">
        <v>49</v>
      </c>
      <c r="F21" s="9" t="s">
        <v>50</v>
      </c>
      <c r="G21" s="10">
        <v>200000</v>
      </c>
      <c r="J21" s="11"/>
      <c r="K21" s="11"/>
      <c r="L21" s="12"/>
      <c r="M21" s="11"/>
      <c r="N21" s="11"/>
    </row>
    <row r="22" spans="1:14" x14ac:dyDescent="0.25">
      <c r="A22" s="5" t="s">
        <v>8</v>
      </c>
      <c r="B22" s="6" t="s">
        <v>9</v>
      </c>
      <c r="C22" s="7">
        <v>16</v>
      </c>
      <c r="D22" s="8" t="s">
        <v>51</v>
      </c>
      <c r="E22" s="8" t="s">
        <v>52</v>
      </c>
      <c r="F22" s="9" t="s">
        <v>53</v>
      </c>
      <c r="G22" s="10">
        <v>3751000</v>
      </c>
      <c r="J22" s="11"/>
      <c r="K22" s="11"/>
      <c r="L22" s="12"/>
      <c r="M22" s="11"/>
      <c r="N22" s="11"/>
    </row>
    <row r="23" spans="1:14" x14ac:dyDescent="0.25">
      <c r="A23" s="5" t="s">
        <v>8</v>
      </c>
      <c r="B23" s="6" t="s">
        <v>9</v>
      </c>
      <c r="C23" s="7">
        <v>42</v>
      </c>
      <c r="D23" s="8" t="s">
        <v>54</v>
      </c>
      <c r="E23" s="8" t="s">
        <v>55</v>
      </c>
      <c r="F23" s="9" t="s">
        <v>56</v>
      </c>
      <c r="G23" s="10">
        <v>900000</v>
      </c>
      <c r="J23" s="11"/>
      <c r="K23" s="11"/>
      <c r="L23" s="12"/>
      <c r="M23" s="11"/>
      <c r="N23" s="11"/>
    </row>
    <row r="24" spans="1:14" x14ac:dyDescent="0.25">
      <c r="A24" s="5" t="s">
        <v>8</v>
      </c>
      <c r="B24" s="6" t="s">
        <v>9</v>
      </c>
      <c r="C24" s="7">
        <v>17</v>
      </c>
      <c r="D24" s="8" t="s">
        <v>57</v>
      </c>
      <c r="E24" s="8" t="s">
        <v>58</v>
      </c>
      <c r="F24" s="9" t="s">
        <v>59</v>
      </c>
      <c r="G24" s="10">
        <v>4980000</v>
      </c>
      <c r="J24" s="11"/>
      <c r="K24" s="11"/>
      <c r="L24" s="12"/>
      <c r="M24" s="11"/>
      <c r="N24" s="11"/>
    </row>
    <row r="25" spans="1:14" x14ac:dyDescent="0.25">
      <c r="A25" s="5" t="s">
        <v>8</v>
      </c>
      <c r="B25" s="6" t="s">
        <v>9</v>
      </c>
      <c r="C25" s="7">
        <v>18</v>
      </c>
      <c r="D25" s="8" t="s">
        <v>60</v>
      </c>
      <c r="E25" s="8" t="s">
        <v>61</v>
      </c>
      <c r="F25" s="9" t="s">
        <v>62</v>
      </c>
      <c r="G25" s="10">
        <v>1000</v>
      </c>
      <c r="J25" s="11"/>
      <c r="K25" s="11"/>
      <c r="L25" s="29"/>
      <c r="M25" s="29"/>
      <c r="N25" s="11"/>
    </row>
    <row r="26" spans="1:14" x14ac:dyDescent="0.25">
      <c r="A26" s="5" t="s">
        <v>8</v>
      </c>
      <c r="B26" s="6" t="s">
        <v>9</v>
      </c>
      <c r="C26" s="7">
        <v>19</v>
      </c>
      <c r="D26" s="8" t="s">
        <v>63</v>
      </c>
      <c r="E26" s="8" t="s">
        <v>64</v>
      </c>
      <c r="F26" s="9" t="s">
        <v>65</v>
      </c>
      <c r="G26" s="10">
        <v>2000000</v>
      </c>
      <c r="J26" s="11"/>
      <c r="K26" s="11"/>
      <c r="L26" s="29"/>
      <c r="M26" s="29"/>
      <c r="N26" s="11"/>
    </row>
    <row r="27" spans="1:14" x14ac:dyDescent="0.25">
      <c r="A27" s="5" t="s">
        <v>8</v>
      </c>
      <c r="B27" s="6" t="s">
        <v>9</v>
      </c>
      <c r="C27" s="7">
        <v>20</v>
      </c>
      <c r="D27" s="8" t="s">
        <v>66</v>
      </c>
      <c r="E27" s="8" t="s">
        <v>67</v>
      </c>
      <c r="F27" s="9" t="s">
        <v>21</v>
      </c>
      <c r="G27" s="10">
        <v>2000</v>
      </c>
      <c r="J27" s="11"/>
      <c r="K27" s="11"/>
      <c r="L27" s="29"/>
      <c r="M27" s="29"/>
      <c r="N27" s="11"/>
    </row>
    <row r="28" spans="1:14" x14ac:dyDescent="0.25">
      <c r="A28" s="5" t="s">
        <v>8</v>
      </c>
      <c r="B28" s="6" t="s">
        <v>9</v>
      </c>
      <c r="C28" s="7">
        <v>21</v>
      </c>
      <c r="D28" s="8" t="s">
        <v>28</v>
      </c>
      <c r="E28" s="8" t="s">
        <v>68</v>
      </c>
      <c r="F28" s="9" t="s">
        <v>24</v>
      </c>
      <c r="G28" s="10">
        <v>2000</v>
      </c>
      <c r="J28" s="11"/>
      <c r="K28" s="11"/>
      <c r="L28" s="29"/>
      <c r="M28" s="29"/>
      <c r="N28" s="11"/>
    </row>
    <row r="29" spans="1:14" x14ac:dyDescent="0.25">
      <c r="A29" s="5" t="s">
        <v>8</v>
      </c>
      <c r="B29" s="6" t="s">
        <v>9</v>
      </c>
      <c r="C29" s="7">
        <v>22</v>
      </c>
      <c r="D29" s="8" t="s">
        <v>69</v>
      </c>
      <c r="E29" s="8" t="s">
        <v>70</v>
      </c>
      <c r="F29" s="9" t="s">
        <v>71</v>
      </c>
      <c r="G29" s="10">
        <v>200000</v>
      </c>
      <c r="J29" s="11"/>
      <c r="K29" s="11"/>
      <c r="L29" s="29"/>
      <c r="M29" s="29"/>
      <c r="N29" s="11"/>
    </row>
    <row r="30" spans="1:14" x14ac:dyDescent="0.25">
      <c r="A30" s="5" t="s">
        <v>8</v>
      </c>
      <c r="B30" s="6" t="s">
        <v>9</v>
      </c>
      <c r="C30" s="7">
        <v>23</v>
      </c>
      <c r="D30" s="8" t="s">
        <v>72</v>
      </c>
      <c r="E30" s="8" t="s">
        <v>73</v>
      </c>
      <c r="F30" s="9" t="s">
        <v>74</v>
      </c>
      <c r="G30" s="10">
        <v>200000</v>
      </c>
      <c r="J30" s="11"/>
      <c r="K30" s="11"/>
      <c r="L30" s="12"/>
      <c r="M30" s="11"/>
      <c r="N30" s="11"/>
    </row>
    <row r="31" spans="1:14" ht="9.9499999999999993" customHeight="1" x14ac:dyDescent="0.25">
      <c r="A31" s="13"/>
      <c r="B31" s="14"/>
      <c r="C31" s="15"/>
      <c r="D31" s="16"/>
      <c r="E31" s="16"/>
      <c r="F31" s="17"/>
      <c r="G31" s="18"/>
      <c r="J31" s="11"/>
      <c r="K31" s="11"/>
      <c r="L31" s="12"/>
      <c r="M31" s="19"/>
      <c r="N31" s="11"/>
    </row>
    <row r="32" spans="1:14" x14ac:dyDescent="0.25">
      <c r="A32" s="5" t="s">
        <v>1</v>
      </c>
      <c r="B32" s="6" t="s">
        <v>2</v>
      </c>
      <c r="C32" s="7" t="s">
        <v>3</v>
      </c>
      <c r="D32" s="8" t="s">
        <v>4</v>
      </c>
      <c r="E32" s="8" t="s">
        <v>5</v>
      </c>
      <c r="F32" s="9" t="s">
        <v>6</v>
      </c>
      <c r="G32" s="8" t="s">
        <v>75</v>
      </c>
      <c r="J32" s="11"/>
      <c r="K32" s="11"/>
      <c r="L32" s="12"/>
      <c r="M32" s="11"/>
      <c r="N32" s="11"/>
    </row>
    <row r="33" spans="1:14" x14ac:dyDescent="0.25">
      <c r="A33" s="5" t="s">
        <v>76</v>
      </c>
      <c r="B33" s="6" t="s">
        <v>77</v>
      </c>
      <c r="C33" s="7">
        <v>24</v>
      </c>
      <c r="D33" s="8" t="s">
        <v>78</v>
      </c>
      <c r="E33" s="8" t="s">
        <v>40</v>
      </c>
      <c r="F33" s="9" t="s">
        <v>41</v>
      </c>
      <c r="G33" s="10">
        <v>8000</v>
      </c>
      <c r="J33" s="11"/>
      <c r="K33" s="11"/>
      <c r="L33" s="12"/>
      <c r="M33" s="11"/>
      <c r="N33" s="11"/>
    </row>
    <row r="34" spans="1:14" x14ac:dyDescent="0.25">
      <c r="A34" s="5" t="s">
        <v>76</v>
      </c>
      <c r="B34" s="6" t="s">
        <v>77</v>
      </c>
      <c r="C34" s="7">
        <v>25</v>
      </c>
      <c r="D34" s="8" t="s">
        <v>79</v>
      </c>
      <c r="E34" s="8" t="s">
        <v>49</v>
      </c>
      <c r="F34" s="9" t="s">
        <v>50</v>
      </c>
      <c r="G34" s="10">
        <v>1500</v>
      </c>
      <c r="J34" s="11"/>
      <c r="K34" s="11"/>
      <c r="L34" s="12"/>
      <c r="M34" s="11"/>
      <c r="N34" s="11"/>
    </row>
    <row r="35" spans="1:14" x14ac:dyDescent="0.25">
      <c r="A35" s="5" t="s">
        <v>76</v>
      </c>
      <c r="B35" s="6" t="s">
        <v>77</v>
      </c>
      <c r="C35" s="7">
        <v>26</v>
      </c>
      <c r="D35" s="8" t="s">
        <v>80</v>
      </c>
      <c r="E35" s="8" t="s">
        <v>52</v>
      </c>
      <c r="F35" s="9" t="s">
        <v>53</v>
      </c>
      <c r="G35" s="10">
        <v>30000</v>
      </c>
      <c r="J35" s="11"/>
      <c r="K35" s="11"/>
      <c r="L35" s="12"/>
      <c r="M35" s="11"/>
      <c r="N35" s="11"/>
    </row>
    <row r="36" spans="1:14" x14ac:dyDescent="0.25">
      <c r="A36" s="5" t="s">
        <v>76</v>
      </c>
      <c r="B36" s="6" t="s">
        <v>77</v>
      </c>
      <c r="C36" s="7">
        <v>27</v>
      </c>
      <c r="D36" s="8" t="s">
        <v>81</v>
      </c>
      <c r="E36" s="8" t="s">
        <v>70</v>
      </c>
      <c r="F36" s="9" t="s">
        <v>71</v>
      </c>
      <c r="G36" s="10">
        <v>6000</v>
      </c>
      <c r="J36" s="11"/>
      <c r="K36" s="11"/>
      <c r="L36" s="12"/>
      <c r="M36" s="11"/>
      <c r="N36" s="11"/>
    </row>
    <row r="37" spans="1:14" x14ac:dyDescent="0.25">
      <c r="A37" s="5" t="s">
        <v>76</v>
      </c>
      <c r="B37" s="6" t="s">
        <v>77</v>
      </c>
      <c r="C37" s="7">
        <v>28</v>
      </c>
      <c r="D37" s="8" t="s">
        <v>82</v>
      </c>
      <c r="E37" s="8" t="s">
        <v>73</v>
      </c>
      <c r="F37" s="9" t="s">
        <v>74</v>
      </c>
      <c r="G37" s="10">
        <v>6000</v>
      </c>
      <c r="J37" s="11"/>
      <c r="K37" s="11"/>
      <c r="L37" s="12"/>
      <c r="M37" s="11"/>
      <c r="N37" s="11"/>
    </row>
    <row r="38" spans="1:14" ht="9.9499999999999993" customHeight="1" x14ac:dyDescent="0.25">
      <c r="A38" s="13"/>
      <c r="B38" s="14"/>
      <c r="C38" s="15"/>
      <c r="D38" s="16"/>
      <c r="E38" s="13"/>
      <c r="F38" s="17"/>
      <c r="G38" s="13"/>
      <c r="J38" s="11"/>
      <c r="K38" s="11"/>
      <c r="L38" s="12"/>
      <c r="M38" s="11"/>
      <c r="N38" s="11"/>
    </row>
    <row r="39" spans="1:14" x14ac:dyDescent="0.25">
      <c r="A39" s="5" t="s">
        <v>1</v>
      </c>
      <c r="B39" s="6" t="s">
        <v>2</v>
      </c>
      <c r="C39" s="7" t="s">
        <v>3</v>
      </c>
      <c r="D39" s="8" t="s">
        <v>4</v>
      </c>
      <c r="E39" s="8" t="s">
        <v>5</v>
      </c>
      <c r="F39" s="9" t="s">
        <v>6</v>
      </c>
      <c r="G39" s="8" t="s">
        <v>75</v>
      </c>
      <c r="J39" s="11"/>
      <c r="K39" s="11"/>
      <c r="L39" s="12"/>
      <c r="M39" s="11"/>
      <c r="N39" s="11"/>
    </row>
    <row r="40" spans="1:14" x14ac:dyDescent="0.25">
      <c r="A40" s="5" t="s">
        <v>83</v>
      </c>
      <c r="B40" s="6" t="s">
        <v>84</v>
      </c>
      <c r="C40" s="7">
        <v>29</v>
      </c>
      <c r="D40" s="8" t="s">
        <v>85</v>
      </c>
      <c r="E40" s="8" t="s">
        <v>40</v>
      </c>
      <c r="F40" s="9" t="s">
        <v>41</v>
      </c>
      <c r="G40" s="10">
        <v>3000</v>
      </c>
      <c r="J40" s="11"/>
      <c r="K40" s="11"/>
      <c r="L40" s="12"/>
      <c r="M40" s="11"/>
      <c r="N40" s="11"/>
    </row>
    <row r="41" spans="1:14" x14ac:dyDescent="0.25">
      <c r="A41" s="5" t="s">
        <v>83</v>
      </c>
      <c r="B41" s="6" t="s">
        <v>84</v>
      </c>
      <c r="C41" s="7">
        <v>30</v>
      </c>
      <c r="D41" s="8" t="s">
        <v>86</v>
      </c>
      <c r="E41" s="8" t="s">
        <v>43</v>
      </c>
      <c r="F41" s="9" t="s">
        <v>44</v>
      </c>
      <c r="G41" s="10">
        <v>500</v>
      </c>
      <c r="J41" s="11"/>
      <c r="K41" s="11"/>
      <c r="L41" s="12"/>
      <c r="M41" s="11"/>
      <c r="N41" s="11"/>
    </row>
    <row r="42" spans="1:14" x14ac:dyDescent="0.25">
      <c r="A42" s="5" t="s">
        <v>83</v>
      </c>
      <c r="B42" s="6" t="s">
        <v>84</v>
      </c>
      <c r="C42" s="7">
        <v>31</v>
      </c>
      <c r="D42" s="8" t="s">
        <v>87</v>
      </c>
      <c r="E42" s="8" t="s">
        <v>49</v>
      </c>
      <c r="F42" s="9" t="s">
        <v>50</v>
      </c>
      <c r="G42" s="10">
        <v>10000</v>
      </c>
      <c r="J42" s="11"/>
      <c r="K42" s="11"/>
      <c r="L42" s="12"/>
      <c r="M42" s="11"/>
      <c r="N42" s="11"/>
    </row>
    <row r="43" spans="1:14" x14ac:dyDescent="0.25">
      <c r="A43" s="5" t="s">
        <v>83</v>
      </c>
      <c r="B43" s="6" t="s">
        <v>84</v>
      </c>
      <c r="C43" s="7">
        <v>32</v>
      </c>
      <c r="D43" s="8" t="s">
        <v>88</v>
      </c>
      <c r="E43" s="8" t="s">
        <v>52</v>
      </c>
      <c r="F43" s="9" t="s">
        <v>53</v>
      </c>
      <c r="G43" s="10">
        <v>10000</v>
      </c>
      <c r="J43" s="11"/>
      <c r="K43" s="11"/>
      <c r="L43" s="12"/>
      <c r="M43" s="11"/>
      <c r="N43" s="11"/>
    </row>
    <row r="44" spans="1:14" ht="9.9499999999999993" customHeight="1" x14ac:dyDescent="0.25">
      <c r="A44" s="13"/>
      <c r="B44" s="14"/>
      <c r="C44" s="15"/>
      <c r="D44" s="16"/>
      <c r="E44" s="13"/>
      <c r="F44" s="17"/>
      <c r="G44" s="13"/>
      <c r="J44" s="11"/>
      <c r="K44" s="11"/>
      <c r="L44" s="12"/>
      <c r="M44" s="11"/>
      <c r="N44" s="11"/>
    </row>
    <row r="45" spans="1:14" x14ac:dyDescent="0.25">
      <c r="A45" s="5" t="s">
        <v>1</v>
      </c>
      <c r="B45" s="6" t="s">
        <v>2</v>
      </c>
      <c r="C45" s="7" t="s">
        <v>3</v>
      </c>
      <c r="D45" s="8" t="s">
        <v>4</v>
      </c>
      <c r="E45" s="8" t="s">
        <v>5</v>
      </c>
      <c r="F45" s="9" t="s">
        <v>6</v>
      </c>
      <c r="G45" s="8" t="s">
        <v>75</v>
      </c>
      <c r="J45" s="11"/>
      <c r="K45" s="11"/>
      <c r="L45" s="12"/>
      <c r="M45" s="11"/>
      <c r="N45" s="11"/>
    </row>
    <row r="46" spans="1:14" x14ac:dyDescent="0.25">
      <c r="A46" s="5" t="s">
        <v>89</v>
      </c>
      <c r="B46" s="6" t="s">
        <v>90</v>
      </c>
      <c r="C46" s="7">
        <v>33</v>
      </c>
      <c r="D46" s="8" t="s">
        <v>91</v>
      </c>
      <c r="E46" s="8" t="s">
        <v>52</v>
      </c>
      <c r="F46" s="9" t="s">
        <v>53</v>
      </c>
      <c r="G46" s="10">
        <v>100000</v>
      </c>
      <c r="J46" s="11"/>
      <c r="K46" s="11"/>
      <c r="L46" s="12"/>
      <c r="M46" s="11"/>
      <c r="N46" s="11"/>
    </row>
    <row r="47" spans="1:14" x14ac:dyDescent="0.25">
      <c r="A47" s="5" t="s">
        <v>89</v>
      </c>
      <c r="B47" s="6" t="s">
        <v>90</v>
      </c>
      <c r="C47" s="7">
        <v>34</v>
      </c>
      <c r="D47" s="8" t="s">
        <v>92</v>
      </c>
      <c r="E47" s="8" t="s">
        <v>73</v>
      </c>
      <c r="F47" s="9" t="s">
        <v>74</v>
      </c>
      <c r="G47" s="10">
        <v>50000</v>
      </c>
      <c r="J47" s="11"/>
      <c r="K47" s="11"/>
      <c r="L47" s="12"/>
      <c r="M47" s="11"/>
      <c r="N47" s="11"/>
    </row>
    <row r="48" spans="1:14" ht="9.9499999999999993" customHeight="1" x14ac:dyDescent="0.25">
      <c r="A48" s="13"/>
      <c r="B48" s="14"/>
      <c r="C48" s="15"/>
      <c r="D48" s="16"/>
      <c r="E48" s="20"/>
      <c r="F48" s="20"/>
      <c r="G48" s="13"/>
      <c r="J48" s="11"/>
      <c r="K48" s="11"/>
      <c r="L48" s="12"/>
      <c r="M48" s="11"/>
      <c r="N48" s="11"/>
    </row>
    <row r="49" spans="1:14" x14ac:dyDescent="0.25">
      <c r="A49" s="5" t="s">
        <v>1</v>
      </c>
      <c r="B49" s="6" t="s">
        <v>2</v>
      </c>
      <c r="C49" s="7" t="s">
        <v>3</v>
      </c>
      <c r="D49" s="8" t="s">
        <v>4</v>
      </c>
      <c r="E49" s="8" t="s">
        <v>5</v>
      </c>
      <c r="F49" s="9" t="s">
        <v>6</v>
      </c>
      <c r="G49" s="8" t="s">
        <v>75</v>
      </c>
      <c r="J49" s="11"/>
      <c r="K49" s="11"/>
      <c r="L49" s="12"/>
      <c r="M49" s="11"/>
      <c r="N49" s="11"/>
    </row>
    <row r="50" spans="1:14" x14ac:dyDescent="0.25">
      <c r="A50" s="5" t="s">
        <v>93</v>
      </c>
      <c r="B50" s="6" t="s">
        <v>94</v>
      </c>
      <c r="C50" s="7">
        <v>35</v>
      </c>
      <c r="D50" s="8" t="s">
        <v>95</v>
      </c>
      <c r="E50" s="8" t="s">
        <v>52</v>
      </c>
      <c r="F50" s="9" t="s">
        <v>53</v>
      </c>
      <c r="G50" s="10">
        <v>50000</v>
      </c>
      <c r="J50" s="11"/>
      <c r="K50" s="11"/>
      <c r="L50" s="12"/>
      <c r="M50" s="11"/>
      <c r="N50" s="11"/>
    </row>
    <row r="51" spans="1:14" ht="9.9499999999999993" customHeight="1" x14ac:dyDescent="0.25">
      <c r="A51" s="13"/>
      <c r="B51" s="14"/>
      <c r="C51" s="15"/>
      <c r="D51" s="16"/>
      <c r="E51" s="13"/>
      <c r="F51" s="17"/>
      <c r="G51" s="13"/>
      <c r="J51" s="11"/>
      <c r="K51" s="11"/>
      <c r="L51" s="12"/>
      <c r="M51" s="11"/>
      <c r="N51" s="11"/>
    </row>
    <row r="52" spans="1:14" x14ac:dyDescent="0.25">
      <c r="A52" s="5" t="s">
        <v>1</v>
      </c>
      <c r="B52" s="6" t="s">
        <v>2</v>
      </c>
      <c r="C52" s="7" t="s">
        <v>3</v>
      </c>
      <c r="D52" s="8" t="s">
        <v>4</v>
      </c>
      <c r="E52" s="8" t="s">
        <v>5</v>
      </c>
      <c r="F52" s="9" t="s">
        <v>6</v>
      </c>
      <c r="G52" s="8" t="s">
        <v>75</v>
      </c>
      <c r="J52" s="11"/>
      <c r="K52" s="11"/>
      <c r="L52" s="12"/>
      <c r="M52" s="11"/>
      <c r="N52" s="11"/>
    </row>
    <row r="53" spans="1:14" x14ac:dyDescent="0.25">
      <c r="A53" s="5" t="s">
        <v>96</v>
      </c>
      <c r="B53" s="6" t="s">
        <v>97</v>
      </c>
      <c r="C53" s="7">
        <v>36</v>
      </c>
      <c r="D53" s="8" t="s">
        <v>98</v>
      </c>
      <c r="E53" s="8" t="s">
        <v>40</v>
      </c>
      <c r="F53" s="9" t="s">
        <v>41</v>
      </c>
      <c r="G53" s="10">
        <v>50000</v>
      </c>
      <c r="J53" s="11"/>
      <c r="K53" s="11"/>
      <c r="L53" s="12"/>
      <c r="M53" s="11"/>
      <c r="N53" s="11"/>
    </row>
    <row r="54" spans="1:14" x14ac:dyDescent="0.25">
      <c r="A54" s="5" t="s">
        <v>96</v>
      </c>
      <c r="B54" s="6" t="s">
        <v>97</v>
      </c>
      <c r="C54" s="7">
        <v>37</v>
      </c>
      <c r="D54" s="8" t="s">
        <v>99</v>
      </c>
      <c r="E54" s="8" t="s">
        <v>52</v>
      </c>
      <c r="F54" s="9" t="s">
        <v>53</v>
      </c>
      <c r="G54" s="10">
        <v>50000</v>
      </c>
      <c r="J54" s="11"/>
      <c r="K54" s="11"/>
      <c r="L54" s="12"/>
      <c r="M54" s="11"/>
      <c r="N54" s="11"/>
    </row>
    <row r="55" spans="1:14" ht="9.9499999999999993" customHeight="1" x14ac:dyDescent="0.25">
      <c r="A55" s="13"/>
      <c r="B55" s="14"/>
      <c r="C55" s="15"/>
      <c r="D55" s="16"/>
      <c r="E55" s="13"/>
      <c r="F55" s="17"/>
      <c r="G55" s="18"/>
      <c r="J55" s="11"/>
      <c r="K55" s="11"/>
      <c r="L55" s="12"/>
      <c r="M55" s="11"/>
      <c r="N55" s="11"/>
    </row>
    <row r="56" spans="1:14" x14ac:dyDescent="0.25">
      <c r="A56" s="13"/>
      <c r="B56" s="14"/>
      <c r="C56" s="15"/>
      <c r="D56" s="16"/>
      <c r="E56" s="13"/>
      <c r="F56" s="8" t="s">
        <v>100</v>
      </c>
      <c r="G56" s="10">
        <f>SUM(G7:G55)</f>
        <v>78000000</v>
      </c>
    </row>
    <row r="57" spans="1:14" ht="15" customHeight="1" x14ac:dyDescent="0.25"/>
    <row r="58" spans="1:14" ht="15" customHeight="1" x14ac:dyDescent="0.25"/>
    <row r="59" spans="1:14" ht="15" customHeight="1" x14ac:dyDescent="0.25"/>
    <row r="60" spans="1:14" ht="15" customHeight="1" x14ac:dyDescent="0.25"/>
    <row r="61" spans="1:14" ht="15" customHeight="1" x14ac:dyDescent="0.25"/>
    <row r="62" spans="1:14" ht="15" customHeight="1" x14ac:dyDescent="0.25"/>
    <row r="63" spans="1:14" ht="15" customHeight="1" x14ac:dyDescent="0.25"/>
    <row r="64" spans="1:14" ht="15" customHeight="1" x14ac:dyDescent="0.25"/>
    <row r="65" spans="1:12" x14ac:dyDescent="0.25">
      <c r="A65" s="30" t="s">
        <v>112</v>
      </c>
      <c r="B65" s="30"/>
      <c r="C65" s="30"/>
      <c r="D65" s="30"/>
      <c r="E65" s="30"/>
      <c r="F65" s="30"/>
      <c r="G65" s="30"/>
    </row>
    <row r="66" spans="1:12" x14ac:dyDescent="0.25">
      <c r="A66" s="30"/>
      <c r="B66" s="30"/>
      <c r="C66" s="30"/>
      <c r="D66" s="30"/>
      <c r="E66" s="30"/>
      <c r="F66" s="30"/>
      <c r="G66" s="30"/>
    </row>
    <row r="67" spans="1:12" x14ac:dyDescent="0.25">
      <c r="A67" s="30"/>
      <c r="B67" s="30"/>
      <c r="C67" s="30"/>
      <c r="D67" s="30"/>
      <c r="E67" s="30"/>
      <c r="F67" s="30"/>
      <c r="G67" s="30"/>
    </row>
    <row r="68" spans="1:12" s="25" customFormat="1" ht="18.75" x14ac:dyDescent="0.3">
      <c r="A68" s="30" t="s">
        <v>0</v>
      </c>
      <c r="B68" s="30"/>
      <c r="C68" s="30"/>
      <c r="D68" s="30"/>
      <c r="E68" s="30"/>
      <c r="F68" s="30"/>
      <c r="G68" s="30"/>
      <c r="L68" s="26"/>
    </row>
    <row r="69" spans="1:12" s="25" customFormat="1" ht="18.75" x14ac:dyDescent="0.3">
      <c r="A69" s="27"/>
      <c r="B69" s="27"/>
      <c r="C69" s="27"/>
      <c r="D69" s="27"/>
      <c r="E69" s="27"/>
      <c r="F69" s="27"/>
      <c r="G69" s="27"/>
      <c r="L69" s="26"/>
    </row>
    <row r="70" spans="1:12" x14ac:dyDescent="0.25">
      <c r="A70" s="5" t="s">
        <v>1</v>
      </c>
      <c r="B70" s="6" t="s">
        <v>2</v>
      </c>
      <c r="C70" s="7" t="s">
        <v>3</v>
      </c>
      <c r="D70" s="8" t="s">
        <v>4</v>
      </c>
      <c r="E70" s="8" t="s">
        <v>5</v>
      </c>
      <c r="F70" s="9" t="s">
        <v>6</v>
      </c>
      <c r="G70" s="8" t="s">
        <v>75</v>
      </c>
    </row>
    <row r="71" spans="1:12" x14ac:dyDescent="0.25">
      <c r="A71" s="5" t="s">
        <v>101</v>
      </c>
      <c r="B71" s="6" t="s">
        <v>102</v>
      </c>
      <c r="C71" s="7">
        <v>38</v>
      </c>
      <c r="D71" s="8" t="s">
        <v>103</v>
      </c>
      <c r="E71" s="8" t="s">
        <v>52</v>
      </c>
      <c r="F71" s="9" t="s">
        <v>53</v>
      </c>
      <c r="G71" s="10">
        <v>35200</v>
      </c>
    </row>
    <row r="72" spans="1:12" x14ac:dyDescent="0.25">
      <c r="A72" s="13"/>
      <c r="B72" s="14"/>
      <c r="C72" s="15"/>
      <c r="D72" s="16"/>
      <c r="E72" s="13"/>
      <c r="F72" s="17"/>
      <c r="G72" s="28"/>
    </row>
    <row r="73" spans="1:12" x14ac:dyDescent="0.25">
      <c r="A73" s="5" t="s">
        <v>1</v>
      </c>
      <c r="B73" s="6" t="s">
        <v>2</v>
      </c>
      <c r="C73" s="7" t="s">
        <v>3</v>
      </c>
      <c r="D73" s="8" t="s">
        <v>4</v>
      </c>
      <c r="E73" s="8" t="s">
        <v>5</v>
      </c>
      <c r="F73" s="9" t="s">
        <v>6</v>
      </c>
      <c r="G73" s="8" t="s">
        <v>75</v>
      </c>
    </row>
    <row r="74" spans="1:12" x14ac:dyDescent="0.25">
      <c r="A74" s="5" t="s">
        <v>104</v>
      </c>
      <c r="B74" s="6" t="s">
        <v>105</v>
      </c>
      <c r="C74" s="7">
        <v>39</v>
      </c>
      <c r="D74" s="8" t="s">
        <v>106</v>
      </c>
      <c r="E74" s="8" t="s">
        <v>40</v>
      </c>
      <c r="F74" s="9" t="s">
        <v>41</v>
      </c>
      <c r="G74" s="10">
        <v>16200</v>
      </c>
    </row>
    <row r="75" spans="1:12" x14ac:dyDescent="0.25">
      <c r="A75" s="5" t="s">
        <v>104</v>
      </c>
      <c r="B75" s="6" t="s">
        <v>105</v>
      </c>
      <c r="C75" s="7">
        <v>40</v>
      </c>
      <c r="D75" s="8" t="s">
        <v>107</v>
      </c>
      <c r="E75" s="8" t="s">
        <v>52</v>
      </c>
      <c r="F75" s="9" t="s">
        <v>53</v>
      </c>
      <c r="G75" s="10">
        <v>32400</v>
      </c>
    </row>
    <row r="76" spans="1:12" x14ac:dyDescent="0.25">
      <c r="A76" s="5" t="s">
        <v>104</v>
      </c>
      <c r="B76" s="6" t="s">
        <v>105</v>
      </c>
      <c r="C76" s="7">
        <v>41</v>
      </c>
      <c r="D76" s="8" t="s">
        <v>108</v>
      </c>
      <c r="E76" s="8" t="s">
        <v>73</v>
      </c>
      <c r="F76" s="9" t="s">
        <v>74</v>
      </c>
      <c r="G76" s="10">
        <v>16200</v>
      </c>
    </row>
    <row r="77" spans="1:12" x14ac:dyDescent="0.25">
      <c r="A77" s="13"/>
      <c r="B77" s="14"/>
      <c r="C77" s="15"/>
      <c r="D77" s="16"/>
      <c r="E77" s="13"/>
      <c r="F77" s="17"/>
      <c r="G77" s="18"/>
    </row>
    <row r="78" spans="1:12" x14ac:dyDescent="0.25">
      <c r="A78" s="13"/>
      <c r="B78" s="14"/>
      <c r="C78" s="15"/>
      <c r="D78" s="16"/>
      <c r="E78" s="13"/>
      <c r="F78" s="8" t="s">
        <v>109</v>
      </c>
      <c r="G78" s="10">
        <f>SUM(G71:G77)</f>
        <v>100000</v>
      </c>
    </row>
    <row r="79" spans="1:12" x14ac:dyDescent="0.25">
      <c r="A79" s="13"/>
      <c r="B79" s="14"/>
      <c r="C79" s="15"/>
      <c r="D79" s="16"/>
      <c r="E79" s="13"/>
      <c r="F79" s="16"/>
      <c r="G79" s="13"/>
    </row>
    <row r="80" spans="1:12" x14ac:dyDescent="0.25">
      <c r="A80" s="13"/>
      <c r="B80" s="14"/>
      <c r="C80" s="15"/>
      <c r="D80" s="16"/>
      <c r="E80" s="13"/>
      <c r="F80" s="8" t="s">
        <v>110</v>
      </c>
      <c r="G80" s="10">
        <f>SUM(G56+G78)</f>
        <v>78100000</v>
      </c>
    </row>
    <row r="81" spans="1:7" x14ac:dyDescent="0.25">
      <c r="A81" s="13"/>
      <c r="B81" s="14"/>
      <c r="C81" s="15"/>
      <c r="D81" s="16"/>
      <c r="E81" s="13"/>
      <c r="F81" s="17"/>
      <c r="G81" s="13"/>
    </row>
  </sheetData>
  <mergeCells count="9">
    <mergeCell ref="L29:M29"/>
    <mergeCell ref="A65:G67"/>
    <mergeCell ref="A68:G68"/>
    <mergeCell ref="A1:G3"/>
    <mergeCell ref="A4:G4"/>
    <mergeCell ref="L25:M25"/>
    <mergeCell ref="L26:M26"/>
    <mergeCell ref="L27:M27"/>
    <mergeCell ref="L28:M28"/>
  </mergeCells>
  <pageMargins left="0.25" right="0.25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2019-12-03T18:33:57Z</cp:lastPrinted>
  <dcterms:created xsi:type="dcterms:W3CDTF">2019-08-01T20:30:01Z</dcterms:created>
  <dcterms:modified xsi:type="dcterms:W3CDTF">2019-12-26T19:20:59Z</dcterms:modified>
</cp:coreProperties>
</file>